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414DA37E-8CD4-44C4-913F-D150D75670E7}"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I11" i="19" s="1"/>
  <c r="H9" i="19"/>
  <c r="I9" i="16"/>
  <c r="H9" i="16"/>
  <c r="H11" i="19"/>
  <c r="H11" i="16" l="1"/>
  <c r="I11" i="16"/>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<sst xmlns="http://schemas.openxmlformats.org/spreadsheetml/2006/main" count="1018" uniqueCount="405">
  <si>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</si>
  <si>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</si>
  <si>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</si>
  <si>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</si>
  <si>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</si>
  <si>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</si>
  <si>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</si>
  <si>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</si>
  <si>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</si>
  <si>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</si>
  <si>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</si>
  <si>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</si>
  <si>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</si>
  <si>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</si>
  <si>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</si>
  <si>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</si>
  <si>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</si>
  <si>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</si>
  <si>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</si>
  <si>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</si>
  <si>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</si>
  <si>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</si>
  <si>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</si>
  <si>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</si>
  <si>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</si>
  <si>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</si>
  <si>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</si>
  <si>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</si>
  <si>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</si>
  <si>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</si>
  <si>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</si>
  <si>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</si>
  <si>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</si>
  <si>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</si>
  <si>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</si>
  <si>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</si>
  <si>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</si>
  <si>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</si>
  <si>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</si>
  <si>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</si>
  <si>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</si>
  <si>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</si>
  <si>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</si>
  <si>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</si>
  <si>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</si>
  <si>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</si>
  <si>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</si>
  <si>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</si>
  <si>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</si>
  <si>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</si>
  <si>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</si>
  <si>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</si>
  <si>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</si>
  <si>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</si>
  <si>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</si>
  <si>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</si>
  <si>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</si>
  <si>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</si>
  <si>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</si>
  <si>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</si>
  <si>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</si>
  <si>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</si>
  <si>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</si>
  <si>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</si>
  <si>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</si>
  <si>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</si>
  <si>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</si>
  <si>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</si>
  <si>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</si>
  <si>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</si>
  <si>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</si>
  <si>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</si>
  <si>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</si>
  <si>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</si>
  <si>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</si>
  <si>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</si>
  <si>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</si>
  <si>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</si>
  <si>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</si>
  <si>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</si>
  <si>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</si>
  <si>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</si>
  <si>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</si>
  <si>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</si>
  <si>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</si>
  <si>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</si>
  <si>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</si>
  <si>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</si>
  <si>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</si>
  <si>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</si>
  <si>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</si>
  <si>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</si>
  <si>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</si>
  <si>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</si>
  <si>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</si>
  <si>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</si>
  <si>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</si>
  <si>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</si>
  <si>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</si>
  <si>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</si>
  <si>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</si>
  <si>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</si>
  <si>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</si>
  <si>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</si>
  <si>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</si>
  <si>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</si>
  <si>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</si>
  <si>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</si>
  <si>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</si>
  <si>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</si>
  <si>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</si>
  <si>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</si>
  <si>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</si>
  <si>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</si>
  <si>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</si>
  <si>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</si>
  <si>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</si>
  <si>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</si>
  <si>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</si>
  <si>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</si>
  <si>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</si>
  <si>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</si>
  <si>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</si>
  <si>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</si>
  <si>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</si>
  <si>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</si>
  <si>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</si>
  <si>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</si>
  <si>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</si>
  <si>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</si>
  <si>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</si>
  <si>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</si>
  <si>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</si>
  <si>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</si>
  <si>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</si>
  <si>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</si>
  <si>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</si>
  <si>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</si>
  <si>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</si>
  <si>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</si>
  <si>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</si>
  <si>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</si>
  <si>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</si>
  <si>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</si>
  <si>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</si>
  <si>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</si>
  <si>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</si>
  <si>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</si>
  <si>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</si>
  <si>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</si>
  <si>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</si>
  <si>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</si>
  <si>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</si>
  <si>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</si>
  <si>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</si>
  <si>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</si>
  <si>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</si>
  <si>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</si>
  <si>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</si>
  <si>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</si>
  <si>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</si>
  <si>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</si>
  <si>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</si>
  <si>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</si>
  <si>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</si>
  <si>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</si>
  <si>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</si>
  <si>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</si>
  <si>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</si>
  <si>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</si>
  <si>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</si>
  <si>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</si>
  <si>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</si>
  <si>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</si>
  <si>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</si>
  <si>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</si>
  <si>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</si>
  <si>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</si>
  <si>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</si>
  <si>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</si>
  <si>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</si>
  <si>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</si>
  <si>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</si>
  <si>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</si>
  <si>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</si>
  <si>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</si>
  <si>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</si>
  <si>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</si>
  <si>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</si>
  <si>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</si>
  <si>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</si>
  <si>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</si>
  <si>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</si>
  <si>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</si>
  <si>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</si>
  <si>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</si>
  <si>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</si>
  <si>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</si>
  <si>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</si>
  <si>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</si>
  <si>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</si>
  <si>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</si>
  <si>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</si>
  <si>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</si>
  <si>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</si>
  <si>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</si>
  <si>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</si>
  <si>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</si>
  <si>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</si>
  <si>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</si>
  <si>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</si>
  <si>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</si>
  <si>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</si>
  <si>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</si>
  <si>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</si>
  <si>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</si>
  <si>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</si>
  <si>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</si>
  <si>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</si>
  <si>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</si>
  <si>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</si>
  <si>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</si>
  <si>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</si>
  <si>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</si>
  <si>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</si>
  <si>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</si>
  <si>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</si>
  <si>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</si>
  <si>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</si>
  <si>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</si>
  <si>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</si>
  <si>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</si>
  <si>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</si>
  <si>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</si>
  <si>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</si>
  <si>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</si>
  <si>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</si>
  <si>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</si>
  <si>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</si>
  <si>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</si>
  <si>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</si>
  <si>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</si>
  <si>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</si>
  <si>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</si>
  <si>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</si>
  <si>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</si>
  <si>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</si>
  <si>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</si>
  <si>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</si>
  <si>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</si>
  <si>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</si>
  <si>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</si>
  <si>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</si>
  <si>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</si>
  <si>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</si>
  <si>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</si>
  <si>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</si>
  <si>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</si>
  <si>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</si>
  <si>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</si>
  <si>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</si>
  <si>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</si>
  <si>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</si>
  <si>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</si>
  <si>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</si>
  <si>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</si>
  <si>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</si>
  <si>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</si>
  <si>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</si>
  <si>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</si>
  <si>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</si>
  <si>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</si>
  <si>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</si>
  <si>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</si>
  <si>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</si>
  <si>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</si>
  <si>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</si>
  <si>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</si>
  <si>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</si>
  <si>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</si>
  <si>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</si>
  <si>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</si>
  <si>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</si>
  <si>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</si>
  <si>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</si>
  <si>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</si>
  <si>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</si>
  <si>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</si>
  <si>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</si>
  <si>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</si>
  <si>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</si>
  <si>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</si>
  <si>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</si>
  <si>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</si>
  <si>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</si>
  <si>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</si>
  <si>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</si>
  <si>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</si>
  <si>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</si>
  <si>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</si>
  <si>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</si>
  <si>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</si>
  <si>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</si>
  <si>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</si>
  <si>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</si>
  <si>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</si>
  <si>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</si>
  <si>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</si>
  <si>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</si>
  <si>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</si>
  <si>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</si>
  <si>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</si>
  <si>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</si>
  <si>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</si>
  <si>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</si>
  <si>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</si>
  <si>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</si>
  <si>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</si>
  <si>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</si>
  <si>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</si>
  <si>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</si>
  <si>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</si>
  <si>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</si>
  <si>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</si>
  <si>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</si>
  <si>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</si>
  <si>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</si>
  <si>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</si>
  <si>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</si>
  <si>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</si>
  <si>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</si>
  <si>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</si>
  <si>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</si>
  <si>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</si>
  <si>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</si>
  <si>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</si>
  <si>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</si>
  <si>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</si>
  <si>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</si>
  <si>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</si>
  <si>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</si>
  <si>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</si>
  <si>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</si>
  <si>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</si>
  <si>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</si>
  <si>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</si>
  <si>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</si>
  <si>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</si>
  <si>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</si>
  <si>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</si>
  <si>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</si>
  <si>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</si>
  <si>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</si>
  <si>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</si>
  <si>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</si>
  <si>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</si>
  <si>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</si>
  <si>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</si>
  <si>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</si>
  <si>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</si>
  <si>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</si>
  <si>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</si>
  <si>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</si>
  <si>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</si>
  <si>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</si>
  <si>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</si>
  <si>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</si>
  <si>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</si>
  <si>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</si>
  <si>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</si>
  <si>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</si>
  <si>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</si>
  <si>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</si>
  <si>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</si>
  <si>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</si>
  <si>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</si>
  <si>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</si>
  <si>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</si>
  <si>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</si>
  <si>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</si>
  <si>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</si>
  <si>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</si>
  <si>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</si>
  <si>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</si>
  <si>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</si>
  <si>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</si>
  <si>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</si>
  <si>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</si>
  <si>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</si>
  <si>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</si>
  <si>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</si>
  <si>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</si>
  <si>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</si>
  <si>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</si>
  <si>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</si>
  <si>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</si>
  <si>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Clwyd Coastal</t>
  </si>
  <si>
    <t xml:space="preserve">This Water Resource Zone covers the coastal region from Prestatyn to Colwyn Bay and then further inland to St. Asaph.  </t>
  </si>
  <si>
    <t>DYAA</t>
  </si>
  <si>
    <t>1 in 20</t>
  </si>
  <si>
    <t>1 in 40</t>
  </si>
  <si>
    <t>&gt;1:200</t>
  </si>
  <si>
    <t>Annual abstraction licence limit</t>
  </si>
  <si>
    <t>Works CL 01 - 0 Ml/d - SW4</t>
  </si>
  <si>
    <t>Works CL 02 - 0 Ml/d - SW3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</si>
</sst>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710634</xdr:colOff>
      <xdr:row>5</xdr:row>
      <xdr:rowOff>108373</xdr:rowOff>
    </xdr:from>
    <xdr:to>
      <xdr:col>4</xdr:col>
      <xdr:colOff>2697549</xdr:colOff>
      <xdr:row>14</xdr:row>
      <xdr:rowOff>702974</xdr:rowOff>
    </xdr:to>
    <xdr:pic>
      <xdr:nvPicPr>
        <xdr:cNvPr id="5" name="Picture 4">
          <a:extLst>
            <a:ext uri="{FF2B5EF4-FFF2-40B4-BE49-F238E27FC236}">
              <a16:creationId xmlns:a16="http://schemas.microsoft.com/office/drawing/2014/main" id="{9F303C20-E404-471D-853E-79DB781576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3690" y="1519484"/>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J9" sqref="J9"/>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Clwyd Coastal</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topLeftCell="D1" zoomScale="70" zoomScaleNormal="70" workbookViewId="0">
      <pane ySplit="6" topLeftCell="A7" activePane="bottomLeft" state="frozen"/>
      <selection activeCell="E25" sqref="E25"/>
      <selection pane="bottomLeft" activeCell="I9" sqref="I9"/>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Clwyd Coastal</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10</v>
      </c>
    </row>
    <row r="9" spans="2:9" ht="40.15" customHeight="1" x14ac:dyDescent="0.3">
      <c r="B9" s="30">
        <v>3</v>
      </c>
      <c r="C9" s="51" t="s">
        <v>32</v>
      </c>
      <c r="D9" s="51" t="s">
        <v>28</v>
      </c>
      <c r="E9" s="69" t="s">
        <v>33</v>
      </c>
      <c r="F9" s="30">
        <v>0</v>
      </c>
      <c r="G9" s="71"/>
      <c r="H9" s="104">
        <v>0.50978135788262369</v>
      </c>
    </row>
    <row r="10" spans="2:9" ht="40.15" customHeight="1" x14ac:dyDescent="0.3">
      <c r="B10" s="30">
        <v>4</v>
      </c>
      <c r="C10" s="51" t="s">
        <v>34</v>
      </c>
      <c r="D10" s="51" t="s">
        <v>28</v>
      </c>
      <c r="E10" s="69" t="s">
        <v>33</v>
      </c>
      <c r="F10" s="30">
        <v>0</v>
      </c>
      <c r="G10" s="71"/>
      <c r="H10" s="104">
        <v>0.49021864211737626</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t="s">
        <v>404</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B3" sqref="B3:C3"/>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Clwyd Coastal</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26.064</v>
      </c>
      <c r="I7" s="108">
        <v>26.064</v>
      </c>
      <c r="J7" s="108">
        <v>26.064</v>
      </c>
      <c r="K7" s="108">
        <v>26.064</v>
      </c>
      <c r="L7" s="108">
        <v>26.064</v>
      </c>
      <c r="M7" s="108">
        <v>26.064</v>
      </c>
      <c r="N7" s="108">
        <v>26.064</v>
      </c>
      <c r="O7" s="108">
        <v>26.064</v>
      </c>
      <c r="P7" s="108">
        <v>26.064</v>
      </c>
      <c r="Q7" s="108">
        <v>26.064</v>
      </c>
      <c r="R7" s="108">
        <v>26.064</v>
      </c>
      <c r="S7" s="108">
        <v>26.064</v>
      </c>
      <c r="T7" s="108">
        <v>26.064</v>
      </c>
      <c r="U7" s="108">
        <v>26.064</v>
      </c>
      <c r="V7" s="108">
        <v>26.064</v>
      </c>
      <c r="W7" s="108">
        <v>26.064</v>
      </c>
      <c r="X7" s="108">
        <v>26.064</v>
      </c>
      <c r="Y7" s="108">
        <v>26.064</v>
      </c>
      <c r="Z7" s="108">
        <v>26.064</v>
      </c>
      <c r="AA7" s="108">
        <v>26.064</v>
      </c>
      <c r="AB7" s="108">
        <v>26.064</v>
      </c>
      <c r="AC7" s="108">
        <v>26.064</v>
      </c>
      <c r="AD7" s="108">
        <v>26.064</v>
      </c>
      <c r="AE7" s="108">
        <v>26.064</v>
      </c>
      <c r="AF7" s="108">
        <v>26.064</v>
      </c>
      <c r="AG7" s="108">
        <v>26.064</v>
      </c>
      <c r="AH7" s="108">
        <v>26.064</v>
      </c>
      <c r="AI7" s="108">
        <v>26.064</v>
      </c>
      <c r="AJ7" s="108">
        <v>26.064</v>
      </c>
      <c r="AK7" s="108">
        <v>26.064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-9.7454545454560559E-3</v>
      </c>
      <c r="K8" s="108">
        <v>-1.136969696969814E-2</v>
      </c>
      <c r="L8" s="108">
        <v>-1.2993939393940224E-2</v>
      </c>
      <c r="M8" s="108">
        <v>-1.4618181818182308E-2</v>
      </c>
      <c r="N8" s="108">
        <v>-1.6242424242424391E-2</v>
      </c>
      <c r="O8" s="108">
        <v>-1.7866666666666475E-2</v>
      </c>
      <c r="P8" s="108">
        <v>-1.9490909090912112E-2</v>
      </c>
      <c r="Q8" s="108">
        <v>-2.1115151515154196E-2</v>
      </c>
      <c r="R8" s="108">
        <v>-2.2333333333335759E-2</v>
      </c>
      <c r="S8" s="108">
        <v>-2.273939393939628E-2</v>
      </c>
      <c r="T8" s="108">
        <v>-2.3145454545456801E-2</v>
      </c>
      <c r="U8" s="108">
        <v>-2.3551515151517322E-2</v>
      </c>
      <c r="V8" s="108">
        <v>-2.3957575757577843E-2</v>
      </c>
      <c r="W8" s="108">
        <v>-2.4363636363638363E-2</v>
      </c>
      <c r="X8" s="108">
        <v>-2.4769696969698884E-2</v>
      </c>
      <c r="Y8" s="108">
        <v>-2.5175757575759405E-2</v>
      </c>
      <c r="Z8" s="108">
        <v>-2.5581818181819926E-2</v>
      </c>
      <c r="AA8" s="108">
        <v>-2.5987878787880447E-2</v>
      </c>
      <c r="AB8" s="108">
        <v>-2.6393939393940968E-2</v>
      </c>
      <c r="AC8" s="108">
        <v>-2.6800000000001489E-2</v>
      </c>
      <c r="AD8" s="108">
        <v>-2.720606060606201E-2</v>
      </c>
      <c r="AE8" s="108">
        <v>-2.7612121212122531E-2</v>
      </c>
      <c r="AF8" s="108">
        <v>-2.8018181818183052E-2</v>
      </c>
      <c r="AG8" s="108">
        <v>-2.8424242424243573E-2</v>
      </c>
      <c r="AH8" s="108">
        <v>-2.8830303030304094E-2</v>
      </c>
      <c r="AI8" s="108">
        <v>-2.9236363636364615E-2</v>
      </c>
      <c r="AJ8" s="108">
        <v>-2.9642424242425136E-2</v>
      </c>
      <c r="AK8" s="108">
        <v>-3.0048484848485657E-2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0.73787047778831427</v>
      </c>
      <c r="I11" s="108">
        <v>0.71458854101314062</v>
      </c>
      <c r="J11" s="108">
        <v>1.0773932495345713</v>
      </c>
      <c r="K11" s="108">
        <v>1.077338057108074</v>
      </c>
      <c r="L11" s="108">
        <v>1.0772828646815766</v>
      </c>
      <c r="M11" s="108">
        <v>1.0772276722550795</v>
      </c>
      <c r="N11" s="108">
        <v>1.0771724798285822</v>
      </c>
      <c r="O11" s="108">
        <v>1.0771172874020849</v>
      </c>
      <c r="P11" s="108">
        <v>1.0770620949755876</v>
      </c>
      <c r="Q11" s="108">
        <v>1.0770069025490903</v>
      </c>
      <c r="R11" s="108">
        <v>1.0769655082292173</v>
      </c>
      <c r="S11" s="108">
        <v>1.0769517101225932</v>
      </c>
      <c r="T11" s="108">
        <v>1.0769379120159688</v>
      </c>
      <c r="U11" s="108">
        <v>1.0769241139093444</v>
      </c>
      <c r="V11" s="108">
        <v>1.0769103158027202</v>
      </c>
      <c r="W11" s="108">
        <v>1.0768965176960958</v>
      </c>
      <c r="X11" s="108">
        <v>1.0768827195894715</v>
      </c>
      <c r="Y11" s="108">
        <v>1.0768689214828473</v>
      </c>
      <c r="Z11" s="108">
        <v>1.0768551233762229</v>
      </c>
      <c r="AA11" s="108">
        <v>1.0768413252695985</v>
      </c>
      <c r="AB11" s="108">
        <v>1.0768275271629741</v>
      </c>
      <c r="AC11" s="108">
        <v>1.07681372905635</v>
      </c>
      <c r="AD11" s="108">
        <v>1.0767999309497256</v>
      </c>
      <c r="AE11" s="108">
        <v>1.0767861328431012</v>
      </c>
      <c r="AF11" s="108">
        <v>1.076772334736477</v>
      </c>
      <c r="AG11" s="108">
        <v>1.0767585366298527</v>
      </c>
      <c r="AH11" s="108">
        <v>1.0767447385232283</v>
      </c>
      <c r="AI11" s="108">
        <v>1.0767309404166041</v>
      </c>
      <c r="AJ11" s="108">
        <v>1.0767171423099797</v>
      </c>
      <c r="AK11" s="108">
        <v>1.0767033442033553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0.4182178500839191</v>
      </c>
      <c r="I12" s="108">
        <v>0.57335955661287363</v>
      </c>
      <c r="J12" s="108">
        <v>2.8551490540727582</v>
      </c>
      <c r="K12" s="108">
        <v>2.854971061867567</v>
      </c>
      <c r="L12" s="108">
        <v>2.8547930696623758</v>
      </c>
      <c r="M12" s="108">
        <v>2.8546150774571846</v>
      </c>
      <c r="N12" s="108">
        <v>2.8544370852519934</v>
      </c>
      <c r="O12" s="108">
        <v>2.8542590930468021</v>
      </c>
      <c r="P12" s="108">
        <v>2.8540811008416105</v>
      </c>
      <c r="Q12" s="108">
        <v>2.8539031086364193</v>
      </c>
      <c r="R12" s="108">
        <v>2.8537696144825255</v>
      </c>
      <c r="S12" s="108">
        <v>2.8537251164312281</v>
      </c>
      <c r="T12" s="108">
        <v>2.8536806183799301</v>
      </c>
      <c r="U12" s="108">
        <v>2.8536361203286322</v>
      </c>
      <c r="V12" s="108">
        <v>2.8535916222773343</v>
      </c>
      <c r="W12" s="108">
        <v>2.8535471242260364</v>
      </c>
      <c r="X12" s="108">
        <v>2.8535026261747389</v>
      </c>
      <c r="Y12" s="108">
        <v>2.853458128123441</v>
      </c>
      <c r="Z12" s="108">
        <v>2.8534136300721431</v>
      </c>
      <c r="AA12" s="108">
        <v>2.8533691320208452</v>
      </c>
      <c r="AB12" s="108">
        <v>2.8533246339695477</v>
      </c>
      <c r="AC12" s="108">
        <v>2.8532801359182498</v>
      </c>
      <c r="AD12" s="108">
        <v>2.8532356378669519</v>
      </c>
      <c r="AE12" s="108">
        <v>2.853191139815654</v>
      </c>
      <c r="AF12" s="108">
        <v>2.8531466417643561</v>
      </c>
      <c r="AG12" s="108">
        <v>2.8531021437130586</v>
      </c>
      <c r="AH12" s="108">
        <v>2.8530576456617607</v>
      </c>
      <c r="AI12" s="108">
        <v>2.8530131476104628</v>
      </c>
      <c r="AJ12" s="108">
        <v>2.8529686495591648</v>
      </c>
      <c r="AK12" s="108">
        <v>2.8529241515078674</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Clwyd Coastal</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3.6881886311412586</v>
      </c>
      <c r="I7" s="106">
        <v>4.5443436473981285</v>
      </c>
      <c r="J7" s="106">
        <v>4.6823154467253811</v>
      </c>
      <c r="K7" s="106">
        <v>4.6307902980229407</v>
      </c>
      <c r="L7" s="106">
        <v>4.6249599771331322</v>
      </c>
      <c r="M7" s="106">
        <v>4.6191613108353433</v>
      </c>
      <c r="N7" s="106">
        <v>4.6136015326871185</v>
      </c>
      <c r="O7" s="106">
        <v>4.6080558580144881</v>
      </c>
      <c r="P7" s="106">
        <v>4.6025045294053699</v>
      </c>
      <c r="Q7" s="106">
        <v>4.5969624195585448</v>
      </c>
      <c r="R7" s="106">
        <v>4.5914280394499372</v>
      </c>
      <c r="S7" s="106">
        <v>4.5858966623074666</v>
      </c>
      <c r="T7" s="106">
        <v>4.5803720863696746</v>
      </c>
      <c r="U7" s="106">
        <v>4.5748541367125446</v>
      </c>
      <c r="V7" s="106">
        <v>4.5693411497018923</v>
      </c>
      <c r="W7" s="106">
        <v>4.5638345336111081</v>
      </c>
      <c r="X7" s="106">
        <v>4.5583797127659382</v>
      </c>
      <c r="Y7" s="106">
        <v>4.5529305790160803</v>
      </c>
      <c r="Z7" s="106">
        <v>4.5474851816082511</v>
      </c>
      <c r="AA7" s="106">
        <v>4.5420441864121148</v>
      </c>
      <c r="AB7" s="106">
        <v>4.536606351329409</v>
      </c>
      <c r="AC7" s="106">
        <v>4.5311611196074963</v>
      </c>
      <c r="AD7" s="106">
        <v>4.5257195835705817</v>
      </c>
      <c r="AE7" s="106">
        <v>4.5202807040389352</v>
      </c>
      <c r="AF7" s="106">
        <v>4.5148454153052553</v>
      </c>
      <c r="AG7" s="106">
        <v>4.5094134230985947</v>
      </c>
      <c r="AH7" s="106">
        <v>4.5040442725270182</v>
      </c>
      <c r="AI7" s="106">
        <v>4.49867867279153</v>
      </c>
      <c r="AJ7" s="106">
        <v>4.4933165907567689</v>
      </c>
      <c r="AK7" s="106">
        <v>4.4879577277908647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6.4651638923791763E-2</v>
      </c>
      <c r="I8" s="106">
        <v>0.15908351113876815</v>
      </c>
      <c r="J8" s="106">
        <v>6.1602196888608456E-2</v>
      </c>
      <c r="K8" s="106">
        <v>5.9584901391640702E-2</v>
      </c>
      <c r="L8" s="106">
        <v>5.766555579284615E-2</v>
      </c>
      <c r="M8" s="106">
        <v>5.5836304734542298E-2</v>
      </c>
      <c r="N8" s="106">
        <v>5.4091408246524392E-2</v>
      </c>
      <c r="O8" s="106">
        <v>5.2424377547231227E-2</v>
      </c>
      <c r="P8" s="106">
        <v>5.0830095905326785E-2</v>
      </c>
      <c r="Q8" s="106">
        <v>4.9304173357118231E-2</v>
      </c>
      <c r="R8" s="106">
        <v>4.7842568984679479E-2</v>
      </c>
      <c r="S8" s="106">
        <v>4.6441604205611532E-2</v>
      </c>
      <c r="T8" s="106">
        <v>4.5097969552812145E-2</v>
      </c>
      <c r="U8" s="106">
        <v>4.3808615002591297E-2</v>
      </c>
      <c r="V8" s="106">
        <v>4.257072851941774E-2</v>
      </c>
      <c r="W8" s="106">
        <v>4.1381727947774116E-2</v>
      </c>
      <c r="X8" s="106">
        <v>4.0239204914816612E-2</v>
      </c>
      <c r="Y8" s="106">
        <v>3.9140935861718906E-2</v>
      </c>
      <c r="Z8" s="106">
        <v>3.8084834212279421E-2</v>
      </c>
      <c r="AA8" s="106">
        <v>3.7068960835421667E-2</v>
      </c>
      <c r="AB8" s="106">
        <v>3.6091491378476559E-2</v>
      </c>
      <c r="AC8" s="106">
        <v>3.5150676995537845E-2</v>
      </c>
      <c r="AD8" s="106">
        <v>3.4244956357621252E-2</v>
      </c>
      <c r="AE8" s="106">
        <v>3.3372811458709024E-2</v>
      </c>
      <c r="AF8" s="106">
        <v>3.2532816711596184E-2</v>
      </c>
      <c r="AG8" s="106">
        <v>3.1723619977002696E-2</v>
      </c>
      <c r="AH8" s="106">
        <v>3.0943938455353374E-2</v>
      </c>
      <c r="AI8" s="106">
        <v>3.0192562895035475E-2</v>
      </c>
      <c r="AJ8" s="106">
        <v>2.9468342915272339E-2</v>
      </c>
      <c r="AK8" s="106">
        <v>2.8770184818545708E-2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5.7882568997310617</v>
      </c>
      <c r="I9" s="106">
        <v>6.0707705358733852</v>
      </c>
      <c r="J9" s="106">
        <v>4.9760483895360705</v>
      </c>
      <c r="K9" s="106">
        <v>5.1240115694334332</v>
      </c>
      <c r="L9" s="106">
        <v>5.2699428554679537</v>
      </c>
      <c r="M9" s="106">
        <v>5.4124313033983507</v>
      </c>
      <c r="N9" s="106">
        <v>5.5500533147216418</v>
      </c>
      <c r="O9" s="106">
        <v>5.6761816615388385</v>
      </c>
      <c r="P9" s="106">
        <v>5.8045066665102993</v>
      </c>
      <c r="Q9" s="106">
        <v>5.9264866324028231</v>
      </c>
      <c r="R9" s="106">
        <v>6.0439957316497877</v>
      </c>
      <c r="S9" s="106">
        <v>6.157330652935884</v>
      </c>
      <c r="T9" s="106">
        <v>6.26691362157369</v>
      </c>
      <c r="U9" s="106">
        <v>6.3728617866739272</v>
      </c>
      <c r="V9" s="106">
        <v>6.4759918972502533</v>
      </c>
      <c r="W9" s="106">
        <v>6.57469125228286</v>
      </c>
      <c r="X9" s="106">
        <v>6.6696798943740765</v>
      </c>
      <c r="Y9" s="106">
        <v>6.760825565400574</v>
      </c>
      <c r="Z9" s="106">
        <v>6.8494936657742382</v>
      </c>
      <c r="AA9" s="106">
        <v>6.9352403101810811</v>
      </c>
      <c r="AB9" s="106">
        <v>7.018780980418633</v>
      </c>
      <c r="AC9" s="106">
        <v>7.1070650069906396</v>
      </c>
      <c r="AD9" s="106">
        <v>7.1926139483622364</v>
      </c>
      <c r="AE9" s="106">
        <v>7.2761136102641046</v>
      </c>
      <c r="AF9" s="106">
        <v>7.3569093756669925</v>
      </c>
      <c r="AG9" s="106">
        <v>7.435088354298947</v>
      </c>
      <c r="AH9" s="106">
        <v>7.5114629278387355</v>
      </c>
      <c r="AI9" s="106">
        <v>7.5855536141592239</v>
      </c>
      <c r="AJ9" s="106">
        <v>7.6573419265815179</v>
      </c>
      <c r="AK9" s="106">
        <v>7.7269643334336076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6.8021794373847371</v>
      </c>
      <c r="I10" s="106">
        <v>7.3038988252806263</v>
      </c>
      <c r="J10" s="106">
        <v>5.497488659303932</v>
      </c>
      <c r="K10" s="106">
        <v>5.2982412283818192</v>
      </c>
      <c r="L10" s="106">
        <v>5.1067976710712735</v>
      </c>
      <c r="M10" s="106">
        <v>4.9218835916150319</v>
      </c>
      <c r="N10" s="106">
        <v>4.7442720780573193</v>
      </c>
      <c r="O10" s="106">
        <v>4.5726293831798648</v>
      </c>
      <c r="P10" s="106">
        <v>4.4125803391349914</v>
      </c>
      <c r="Q10" s="106">
        <v>4.2581402865990938</v>
      </c>
      <c r="R10" s="106">
        <v>4.1089953997291824</v>
      </c>
      <c r="S10" s="106">
        <v>3.9678569416793423</v>
      </c>
      <c r="T10" s="106">
        <v>3.8314289645868076</v>
      </c>
      <c r="U10" s="106">
        <v>3.6994064275669518</v>
      </c>
      <c r="V10" s="106">
        <v>3.5720712426613788</v>
      </c>
      <c r="W10" s="106">
        <v>3.4490321299512594</v>
      </c>
      <c r="X10" s="106">
        <v>3.330860575043693</v>
      </c>
      <c r="Y10" s="106">
        <v>3.2166193681845225</v>
      </c>
      <c r="Z10" s="106">
        <v>3.106525887554874</v>
      </c>
      <c r="AA10" s="106">
        <v>3.0001499751160652</v>
      </c>
      <c r="AB10" s="106">
        <v>2.8976162650914299</v>
      </c>
      <c r="AC10" s="106">
        <v>2.8012509725237384</v>
      </c>
      <c r="AD10" s="106">
        <v>2.7081250159711541</v>
      </c>
      <c r="AE10" s="106">
        <v>2.6183175431069072</v>
      </c>
      <c r="AF10" s="106">
        <v>2.5314626447576596</v>
      </c>
      <c r="AG10" s="106">
        <v>2.4474992541146681</v>
      </c>
      <c r="AH10" s="106">
        <v>2.366547925730949</v>
      </c>
      <c r="AI10" s="106">
        <v>2.2882324957258948</v>
      </c>
      <c r="AJ10" s="106">
        <v>2.2124483586341288</v>
      </c>
      <c r="AK10" s="106">
        <v>2.1391683248595728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140.99345209746247</v>
      </c>
      <c r="I11" s="106">
        <v>138.00889663173422</v>
      </c>
      <c r="J11" s="106">
        <v>115.23120980799698</v>
      </c>
      <c r="K11" s="106">
        <v>115.04629630738336</v>
      </c>
      <c r="L11" s="106">
        <v>114.89041621608528</v>
      </c>
      <c r="M11" s="106">
        <v>114.74079730098411</v>
      </c>
      <c r="N11" s="106">
        <v>114.61401575716123</v>
      </c>
      <c r="O11" s="106">
        <v>114.48323472888271</v>
      </c>
      <c r="P11" s="106">
        <v>114.54360942552384</v>
      </c>
      <c r="Q11" s="106">
        <v>114.58050306421228</v>
      </c>
      <c r="R11" s="106">
        <v>114.61381815088113</v>
      </c>
      <c r="S11" s="106">
        <v>114.64826895019294</v>
      </c>
      <c r="T11" s="106">
        <v>114.69921969944681</v>
      </c>
      <c r="U11" s="106">
        <v>114.7592764768102</v>
      </c>
      <c r="V11" s="106">
        <v>114.83727927753644</v>
      </c>
      <c r="W11" s="106">
        <v>114.92685491381569</v>
      </c>
      <c r="X11" s="106">
        <v>114.9908437916997</v>
      </c>
      <c r="Y11" s="106">
        <v>115.06111662427375</v>
      </c>
      <c r="Z11" s="106">
        <v>115.14967248906385</v>
      </c>
      <c r="AA11" s="106">
        <v>115.24478717884874</v>
      </c>
      <c r="AB11" s="106">
        <v>115.35337748317019</v>
      </c>
      <c r="AC11" s="106">
        <v>115.59322488887149</v>
      </c>
      <c r="AD11" s="106">
        <v>115.82575167264277</v>
      </c>
      <c r="AE11" s="106">
        <v>116.06955437764418</v>
      </c>
      <c r="AF11" s="106">
        <v>116.31716631804839</v>
      </c>
      <c r="AG11" s="106">
        <v>116.55448003568972</v>
      </c>
      <c r="AH11" s="106">
        <v>116.80378931743077</v>
      </c>
      <c r="AI11" s="106">
        <v>117.05434091063768</v>
      </c>
      <c r="AJ11" s="106">
        <v>117.30471568756886</v>
      </c>
      <c r="AK11" s="106">
        <v>117.55530345034802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186.74271719085138</v>
      </c>
      <c r="I12" s="112">
        <v>197.25289213448428</v>
      </c>
      <c r="J12" s="112">
        <v>157.22697177129498</v>
      </c>
      <c r="K12" s="112">
        <v>156.71509424475312</v>
      </c>
      <c r="L12" s="112">
        <v>156.24578374034766</v>
      </c>
      <c r="M12" s="112">
        <v>155.78622063747181</v>
      </c>
      <c r="N12" s="112">
        <v>155.36987694987903</v>
      </c>
      <c r="O12" s="112">
        <v>154.96971480037476</v>
      </c>
      <c r="P12" s="112">
        <v>154.73836745173645</v>
      </c>
      <c r="Q12" s="112">
        <v>154.50949403873116</v>
      </c>
      <c r="R12" s="112">
        <v>154.28367740742422</v>
      </c>
      <c r="S12" s="112">
        <v>154.1779191622289</v>
      </c>
      <c r="T12" s="112">
        <v>154.07971738682147</v>
      </c>
      <c r="U12" s="112">
        <v>153.9783220052303</v>
      </c>
      <c r="V12" s="112">
        <v>153.88875818412185</v>
      </c>
      <c r="W12" s="112">
        <v>153.80260912747431</v>
      </c>
      <c r="X12" s="112">
        <v>153.72893693801078</v>
      </c>
      <c r="Y12" s="112">
        <v>153.65322242084019</v>
      </c>
      <c r="Z12" s="112">
        <v>153.59081132316533</v>
      </c>
      <c r="AA12" s="112">
        <v>153.52624892687612</v>
      </c>
      <c r="AB12" s="112">
        <v>153.47113449886501</v>
      </c>
      <c r="AC12" s="112">
        <v>153.56096073353797</v>
      </c>
      <c r="AD12" s="112">
        <v>153.64549308927573</v>
      </c>
      <c r="AE12" s="112">
        <v>153.73943025853572</v>
      </c>
      <c r="AF12" s="112">
        <v>153.8285641404162</v>
      </c>
      <c r="AG12" s="112">
        <v>153.91035206363003</v>
      </c>
      <c r="AH12" s="112">
        <v>154.00279659163905</v>
      </c>
      <c r="AI12" s="112">
        <v>154.08741563434924</v>
      </c>
      <c r="AJ12" s="112">
        <v>154.16220056526129</v>
      </c>
      <c r="AK12" s="112">
        <v>154.22613958757989</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162.50173575101786</v>
      </c>
      <c r="I13" s="112">
        <v>165.08605196313354</v>
      </c>
      <c r="J13" s="112">
        <v>134.02101548351294</v>
      </c>
      <c r="K13" s="112">
        <v>133.0271618812933</v>
      </c>
      <c r="L13" s="112">
        <v>132.09743610924141</v>
      </c>
      <c r="M13" s="112">
        <v>131.2047843912994</v>
      </c>
      <c r="N13" s="112">
        <v>130.37524500117249</v>
      </c>
      <c r="O13" s="112">
        <v>129.58825628411861</v>
      </c>
      <c r="P13" s="112">
        <v>129.0175104776313</v>
      </c>
      <c r="Q13" s="112">
        <v>128.46007876162872</v>
      </c>
      <c r="R13" s="112">
        <v>127.92572304932993</v>
      </c>
      <c r="S13" s="112">
        <v>127.45409218040679</v>
      </c>
      <c r="T13" s="112">
        <v>127.01624001273856</v>
      </c>
      <c r="U13" s="112">
        <v>126.60293797405122</v>
      </c>
      <c r="V13" s="112">
        <v>126.22433478497004</v>
      </c>
      <c r="W13" s="112">
        <v>125.87450940366882</v>
      </c>
      <c r="X13" s="112">
        <v>125.52622000392476</v>
      </c>
      <c r="Y13" s="112">
        <v>125.19876394038353</v>
      </c>
      <c r="Z13" s="112">
        <v>124.90398198034293</v>
      </c>
      <c r="AA13" s="112">
        <v>124.62865344236805</v>
      </c>
      <c r="AB13" s="112">
        <v>124.38028820642222</v>
      </c>
      <c r="AC13" s="112">
        <v>124.28061759620418</v>
      </c>
      <c r="AD13" s="112">
        <v>124.18709995034915</v>
      </c>
      <c r="AE13" s="112">
        <v>124.11726999122057</v>
      </c>
      <c r="AF13" s="112">
        <v>124.06199372401059</v>
      </c>
      <c r="AG13" s="112">
        <v>124.00857021753032</v>
      </c>
      <c r="AH13" s="112">
        <v>123.97833398173172</v>
      </c>
      <c r="AI13" s="112">
        <v>123.95857670408354</v>
      </c>
      <c r="AJ13" s="112">
        <v>123.9475102291881</v>
      </c>
      <c r="AK13" s="112">
        <v>123.94514909654434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4.6659948924917289</v>
      </c>
      <c r="I14" s="106">
        <v>2.2982486411706891</v>
      </c>
      <c r="J14" s="106">
        <v>3.5943806755734347</v>
      </c>
      <c r="K14" s="106">
        <v>3.4581491133198079</v>
      </c>
      <c r="L14" s="106">
        <v>3.3555157822800652</v>
      </c>
      <c r="M14" s="106">
        <v>3.2686829999720914</v>
      </c>
      <c r="N14" s="106">
        <v>3.2686829999720914</v>
      </c>
      <c r="O14" s="106">
        <v>3.2686829999720914</v>
      </c>
      <c r="P14" s="106">
        <v>3.268682999972091</v>
      </c>
      <c r="Q14" s="106">
        <v>3.2686829999720906</v>
      </c>
      <c r="R14" s="106">
        <v>3.2686829999720901</v>
      </c>
      <c r="S14" s="106">
        <v>3.2686829999720901</v>
      </c>
      <c r="T14" s="106">
        <v>3.2686829999720901</v>
      </c>
      <c r="U14" s="106">
        <v>3.2686829999720906</v>
      </c>
      <c r="V14" s="106">
        <v>3.2686829999720901</v>
      </c>
      <c r="W14" s="106">
        <v>3.2686829999720897</v>
      </c>
      <c r="X14" s="106">
        <v>3.2686829999720897</v>
      </c>
      <c r="Y14" s="106">
        <v>3.2686829999720897</v>
      </c>
      <c r="Z14" s="106">
        <v>3.2686829999720897</v>
      </c>
      <c r="AA14" s="106">
        <v>3.2686829999720897</v>
      </c>
      <c r="AB14" s="106">
        <v>3.2686829999720892</v>
      </c>
      <c r="AC14" s="106">
        <v>3.2686829999720888</v>
      </c>
      <c r="AD14" s="106">
        <v>3.2686829999720883</v>
      </c>
      <c r="AE14" s="106">
        <v>3.2686829999720888</v>
      </c>
      <c r="AF14" s="106">
        <v>3.2686829999720888</v>
      </c>
      <c r="AG14" s="106">
        <v>3.2686829999720888</v>
      </c>
      <c r="AH14" s="106">
        <v>3.2686829999720888</v>
      </c>
      <c r="AI14" s="106">
        <v>3.2686829999720888</v>
      </c>
      <c r="AJ14" s="106">
        <v>3.2686829999720888</v>
      </c>
      <c r="AK14" s="106">
        <v>3.2686829999720888</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117.99650745360752</v>
      </c>
      <c r="I15" s="106">
        <v>126.10364394811863</v>
      </c>
      <c r="J15" s="106">
        <v>92.161068343260013</v>
      </c>
      <c r="K15" s="106">
        <v>88.279156923465877</v>
      </c>
      <c r="L15" s="106">
        <v>85.263541586193639</v>
      </c>
      <c r="M15" s="106">
        <v>82.660139772697832</v>
      </c>
      <c r="N15" s="106">
        <v>82.273719797991191</v>
      </c>
      <c r="O15" s="106">
        <v>81.947614656896548</v>
      </c>
      <c r="P15" s="106">
        <v>81.719333695337454</v>
      </c>
      <c r="Q15" s="106">
        <v>81.524317337133354</v>
      </c>
      <c r="R15" s="106">
        <v>81.340253607709911</v>
      </c>
      <c r="S15" s="106">
        <v>81.15752539917959</v>
      </c>
      <c r="T15" s="106">
        <v>80.974524660908585</v>
      </c>
      <c r="U15" s="106">
        <v>80.788816494345866</v>
      </c>
      <c r="V15" s="106">
        <v>80.600384998048909</v>
      </c>
      <c r="W15" s="106">
        <v>80.419716660607961</v>
      </c>
      <c r="X15" s="106">
        <v>80.268228536509028</v>
      </c>
      <c r="Y15" s="106">
        <v>80.121299884402475</v>
      </c>
      <c r="Z15" s="106">
        <v>79.973624575625593</v>
      </c>
      <c r="AA15" s="106">
        <v>79.825214854264686</v>
      </c>
      <c r="AB15" s="106">
        <v>79.675718406228</v>
      </c>
      <c r="AC15" s="106">
        <v>79.526802166880302</v>
      </c>
      <c r="AD15" s="106">
        <v>79.384653610646907</v>
      </c>
      <c r="AE15" s="106">
        <v>79.244872303173977</v>
      </c>
      <c r="AF15" s="106">
        <v>79.107193001567936</v>
      </c>
      <c r="AG15" s="106">
        <v>78.976970461035023</v>
      </c>
      <c r="AH15" s="106">
        <v>78.848919042651261</v>
      </c>
      <c r="AI15" s="106">
        <v>78.720413175151904</v>
      </c>
      <c r="AJ15" s="106">
        <v>78.591484085412631</v>
      </c>
      <c r="AK15" s="106">
        <v>78.462161651749724</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22.122499999999999</v>
      </c>
      <c r="I16" s="106">
        <v>22.626999999999999</v>
      </c>
      <c r="J16" s="106">
        <v>22.418279038588707</v>
      </c>
      <c r="K16" s="106">
        <v>23.022932109695606</v>
      </c>
      <c r="L16" s="106">
        <v>23.622153331846643</v>
      </c>
      <c r="M16" s="106">
        <v>24.213847630269829</v>
      </c>
      <c r="N16" s="106">
        <v>24.788306493788909</v>
      </c>
      <c r="O16" s="106">
        <v>25.32240208312529</v>
      </c>
      <c r="P16" s="106">
        <v>25.798129250896164</v>
      </c>
      <c r="Q16" s="106">
        <v>26.245934919634418</v>
      </c>
      <c r="R16" s="106">
        <v>26.676716910898268</v>
      </c>
      <c r="S16" s="106">
        <v>27.095454807351814</v>
      </c>
      <c r="T16" s="106">
        <v>27.503325897657525</v>
      </c>
      <c r="U16" s="106">
        <v>27.901909102255296</v>
      </c>
      <c r="V16" s="106">
        <v>28.291611645540293</v>
      </c>
      <c r="W16" s="106">
        <v>28.667680541728096</v>
      </c>
      <c r="X16" s="106">
        <v>29.019881357876628</v>
      </c>
      <c r="Y16" s="106">
        <v>29.360547477351872</v>
      </c>
      <c r="Z16" s="106">
        <v>29.692614246199305</v>
      </c>
      <c r="AA16" s="106">
        <v>30.016398973798736</v>
      </c>
      <c r="AB16" s="106">
        <v>30.332390050273712</v>
      </c>
      <c r="AC16" s="106">
        <v>30.640056046083828</v>
      </c>
      <c r="AD16" s="106">
        <v>30.936569096050867</v>
      </c>
      <c r="AE16" s="106">
        <v>31.224391362463749</v>
      </c>
      <c r="AF16" s="106">
        <v>31.503912694949307</v>
      </c>
      <c r="AG16" s="106">
        <v>31.772659583145597</v>
      </c>
      <c r="AH16" s="106">
        <v>32.033539031830209</v>
      </c>
      <c r="AI16" s="106">
        <v>32.288124421866293</v>
      </c>
      <c r="AJ16" s="106">
        <v>32.536634990105377</v>
      </c>
      <c r="AK16" s="106">
        <v>32.779282513440101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39.543500000000002</v>
      </c>
      <c r="I17" s="106">
        <v>39.770499999999998</v>
      </c>
      <c r="J17" s="106">
        <v>39.001074316824599</v>
      </c>
      <c r="K17" s="106">
        <v>39.172883315116728</v>
      </c>
      <c r="L17" s="106">
        <v>39.354637631231228</v>
      </c>
      <c r="M17" s="106">
        <v>39.543642304022796</v>
      </c>
      <c r="N17" s="106">
        <v>39.729369329571753</v>
      </c>
      <c r="O17" s="106">
        <v>39.887469740975625</v>
      </c>
      <c r="P17" s="106">
        <v>39.998894412896902</v>
      </c>
      <c r="Q17" s="106">
        <v>40.094576768485794</v>
      </c>
      <c r="R17" s="106">
        <v>40.185306229021457</v>
      </c>
      <c r="S17" s="106">
        <v>40.275784456152635</v>
      </c>
      <c r="T17" s="106">
        <v>40.366806889699291</v>
      </c>
      <c r="U17" s="106">
        <v>40.459597526111232</v>
      </c>
      <c r="V17" s="106">
        <v>40.554185939077271</v>
      </c>
      <c r="W17" s="106">
        <v>40.645293663079904</v>
      </c>
      <c r="X17" s="106">
        <v>40.722002460604557</v>
      </c>
      <c r="Y17" s="106">
        <v>40.796679593167923</v>
      </c>
      <c r="Z17" s="106">
        <v>40.872012708153797</v>
      </c>
      <c r="AA17" s="106">
        <v>40.94800127929075</v>
      </c>
      <c r="AB17" s="106">
        <v>41.024832475392984</v>
      </c>
      <c r="AC17" s="106">
        <v>41.101652661866531</v>
      </c>
      <c r="AD17" s="106">
        <v>41.175250521389181</v>
      </c>
      <c r="AE17" s="106">
        <v>41.247880209419797</v>
      </c>
      <c r="AF17" s="106">
        <v>41.319668616067595</v>
      </c>
      <c r="AG17" s="106">
        <v>41.387799264657325</v>
      </c>
      <c r="AH17" s="106">
        <v>41.455013456861472</v>
      </c>
      <c r="AI17" s="106">
        <v>41.522686024263002</v>
      </c>
      <c r="AJ17" s="106">
        <v>41.590803863936564</v>
      </c>
      <c r="AK17" s="106">
        <v>41.659354409326248</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79.499799795344288</v>
      </c>
      <c r="I18" s="106">
        <v>82.988993070867309</v>
      </c>
      <c r="J18" s="106">
        <v>80.215179737514859</v>
      </c>
      <c r="K18" s="106">
        <v>80.438874078115504</v>
      </c>
      <c r="L18" s="106">
        <v>80.668569826341013</v>
      </c>
      <c r="M18" s="106">
        <v>80.899826728973494</v>
      </c>
      <c r="N18" s="106">
        <v>81.113051461367078</v>
      </c>
      <c r="O18" s="106">
        <v>81.254976078829216</v>
      </c>
      <c r="P18" s="106">
        <v>81.373816608350751</v>
      </c>
      <c r="Q18" s="106">
        <v>81.4821743974924</v>
      </c>
      <c r="R18" s="106">
        <v>81.581271787864139</v>
      </c>
      <c r="S18" s="106">
        <v>81.670973820168996</v>
      </c>
      <c r="T18" s="106">
        <v>81.756017261928633</v>
      </c>
      <c r="U18" s="106">
        <v>81.832075604311967</v>
      </c>
      <c r="V18" s="106">
        <v>81.897696655755936</v>
      </c>
      <c r="W18" s="106">
        <v>81.940055718792507</v>
      </c>
      <c r="X18" s="106">
        <v>81.988814355368319</v>
      </c>
      <c r="Y18" s="106">
        <v>82.022930132054313</v>
      </c>
      <c r="Z18" s="106">
        <v>82.049035687429125</v>
      </c>
      <c r="AA18" s="106">
        <v>82.069805774474418</v>
      </c>
      <c r="AB18" s="106">
        <v>82.084528897013172</v>
      </c>
      <c r="AC18" s="106">
        <v>82.090750801728319</v>
      </c>
      <c r="AD18" s="106">
        <v>82.096974965388995</v>
      </c>
      <c r="AE18" s="106">
        <v>82.098175909291015</v>
      </c>
      <c r="AF18" s="106">
        <v>82.091820755315496</v>
      </c>
      <c r="AG18" s="106">
        <v>82.08637646071594</v>
      </c>
      <c r="AH18" s="106">
        <v>82.075732403877311</v>
      </c>
      <c r="AI18" s="106">
        <v>82.061154895650247</v>
      </c>
      <c r="AJ18" s="106">
        <v>82.042801424643031</v>
      </c>
      <c r="AK18" s="106">
        <v>82.021548062729835</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1.85</v>
      </c>
      <c r="I19" s="112">
        <v>1.944060414090423</v>
      </c>
      <c r="J19" s="112">
        <v>1.9262480095363754</v>
      </c>
      <c r="K19" s="112">
        <v>1.934536048496257</v>
      </c>
      <c r="L19" s="112">
        <v>1.9417916043235257</v>
      </c>
      <c r="M19" s="112">
        <v>1.94809767760176</v>
      </c>
      <c r="N19" s="112">
        <v>1.9534961896284491</v>
      </c>
      <c r="O19" s="112">
        <v>1.9579856016920807</v>
      </c>
      <c r="P19" s="112">
        <v>1.9642928500702392</v>
      </c>
      <c r="Q19" s="112">
        <v>1.9707182429545445</v>
      </c>
      <c r="R19" s="112">
        <v>1.9767638408657042</v>
      </c>
      <c r="S19" s="112">
        <v>1.9821135440573525</v>
      </c>
      <c r="T19" s="112">
        <v>1.9865890181780776</v>
      </c>
      <c r="U19" s="112">
        <v>1.9902735831031142</v>
      </c>
      <c r="V19" s="112">
        <v>1.9932680892618959</v>
      </c>
      <c r="W19" s="112">
        <v>1.9955438937816405</v>
      </c>
      <c r="X19" s="112">
        <v>1.998693027629852</v>
      </c>
      <c r="Y19" s="112">
        <v>2.0012760456148593</v>
      </c>
      <c r="Z19" s="112">
        <v>2.0033061540636896</v>
      </c>
      <c r="AA19" s="112">
        <v>2.0048488449545494</v>
      </c>
      <c r="AB19" s="112">
        <v>2.00597143129463</v>
      </c>
      <c r="AC19" s="112">
        <v>2.0066348586124487</v>
      </c>
      <c r="AD19" s="112">
        <v>2.0072870156800562</v>
      </c>
      <c r="AE19" s="112">
        <v>2.0076461615936445</v>
      </c>
      <c r="AF19" s="112">
        <v>2.0076458137406137</v>
      </c>
      <c r="AG19" s="112">
        <v>2.0077220691205957</v>
      </c>
      <c r="AH19" s="112">
        <v>2.0075329130989741</v>
      </c>
      <c r="AI19" s="112">
        <v>2.007044215624493</v>
      </c>
      <c r="AJ19" s="112">
        <v>2.0062725622122271</v>
      </c>
      <c r="AK19" s="112">
        <v>2.0052440547729478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2.7644563222936229</v>
      </c>
      <c r="I20" s="112">
        <v>2.8715079473628005</v>
      </c>
      <c r="J20" s="112">
        <v>2.8434512133980876</v>
      </c>
      <c r="K20" s="112">
        <v>2.8475174609372225</v>
      </c>
      <c r="L20" s="112">
        <v>2.8511682641725238</v>
      </c>
      <c r="M20" s="112">
        <v>2.8544458402111039</v>
      </c>
      <c r="N20" s="112">
        <v>2.8573226480576537</v>
      </c>
      <c r="O20" s="112">
        <v>2.8596487640969159</v>
      </c>
      <c r="P20" s="112">
        <v>2.8623658879211864</v>
      </c>
      <c r="Q20" s="112">
        <v>2.8650508528729879</v>
      </c>
      <c r="R20" s="112">
        <v>2.867610885021743</v>
      </c>
      <c r="S20" s="112">
        <v>2.8699569345299025</v>
      </c>
      <c r="T20" s="112">
        <v>2.8720623674163845</v>
      </c>
      <c r="U20" s="112">
        <v>2.8740083997963075</v>
      </c>
      <c r="V20" s="112">
        <v>2.8758471055392327</v>
      </c>
      <c r="W20" s="112">
        <v>2.877551602923309</v>
      </c>
      <c r="X20" s="112">
        <v>2.8795685444205144</v>
      </c>
      <c r="Y20" s="112">
        <v>2.8815197315017302</v>
      </c>
      <c r="Z20" s="112">
        <v>2.8834362081863647</v>
      </c>
      <c r="AA20" s="112">
        <v>2.8853462597443182</v>
      </c>
      <c r="AB20" s="112">
        <v>2.8872792313957487</v>
      </c>
      <c r="AC20" s="112">
        <v>2.8892347303853945</v>
      </c>
      <c r="AD20" s="112">
        <v>2.8913290359830919</v>
      </c>
      <c r="AE20" s="112">
        <v>2.8934946903416305</v>
      </c>
      <c r="AF20" s="112">
        <v>2.8957241332521639</v>
      </c>
      <c r="AG20" s="112">
        <v>2.8981068440888262</v>
      </c>
      <c r="AH20" s="112">
        <v>2.9005700596282304</v>
      </c>
      <c r="AI20" s="112">
        <v>2.9031310995366053</v>
      </c>
      <c r="AJ20" s="112">
        <v>2.905801337386531</v>
      </c>
      <c r="AK20" s="112">
        <v>2.9086713710680367</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60.648636793552001</v>
      </c>
      <c r="I21" s="113">
        <v>63.547670631838557</v>
      </c>
      <c r="J21" s="114">
        <v>0.62092089310067733</v>
      </c>
      <c r="K21" s="114">
        <v>0.63455100977883949</v>
      </c>
      <c r="L21" s="114">
        <v>0.64772585939720528</v>
      </c>
      <c r="M21" s="114">
        <v>0.66043319297562475</v>
      </c>
      <c r="N21" s="114">
        <v>0.67260171836287463</v>
      </c>
      <c r="O21" s="114">
        <v>0.68406835708429858</v>
      </c>
      <c r="P21" s="114">
        <v>0.69473957226491323</v>
      </c>
      <c r="Q21" s="114">
        <v>0.70489532451253134</v>
      </c>
      <c r="R21" s="114">
        <v>0.71463806826672471</v>
      </c>
      <c r="S21" s="114">
        <v>0.72401695897527929</v>
      </c>
      <c r="T21" s="114">
        <v>0.73305080477375384</v>
      </c>
      <c r="U21" s="114">
        <v>0.74175969117181717</v>
      </c>
      <c r="V21" s="114">
        <v>0.75015511930980461</v>
      </c>
      <c r="W21" s="114">
        <v>0.75821849674080199</v>
      </c>
      <c r="X21" s="114">
        <v>0.76590514881374072</v>
      </c>
      <c r="Y21" s="114">
        <v>0.77329919166672778</v>
      </c>
      <c r="Z21" s="114">
        <v>0.78042563429983491</v>
      </c>
      <c r="AA21" s="114">
        <v>0.78729409451512233</v>
      </c>
      <c r="AB21" s="114">
        <v>0.79391471010028147</v>
      </c>
      <c r="AC21" s="114">
        <v>0.80029254987484966</v>
      </c>
      <c r="AD21" s="114">
        <v>0.80642291484476458</v>
      </c>
      <c r="AE21" s="114">
        <v>0.81232522930574702</v>
      </c>
      <c r="AF21" s="114">
        <v>0.81800869046405766</v>
      </c>
      <c r="AG21" s="114">
        <v>0.82347092384648835</v>
      </c>
      <c r="AH21" s="114">
        <v>0.82873111105442399</v>
      </c>
      <c r="AI21" s="114">
        <v>0.83380172592016899</v>
      </c>
      <c r="AJ21" s="114">
        <v>0.83868953036291294</v>
      </c>
      <c r="AK21" s="114">
        <v>0.84340105099289797</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I13" sqref="I13"/>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Clwyd Coastal</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21.407643133157379</v>
      </c>
      <c r="I7" s="116">
        <v>20.984506848180782</v>
      </c>
      <c r="J7" s="106">
        <v>19.338356320711078</v>
      </c>
      <c r="K7" s="106">
        <v>19.099610503400001</v>
      </c>
      <c r="L7" s="106">
        <v>18.946167105125703</v>
      </c>
      <c r="M7" s="106">
        <v>18.811831645301471</v>
      </c>
      <c r="N7" s="106">
        <v>18.767052064589272</v>
      </c>
      <c r="O7" s="106">
        <v>18.716466834583727</v>
      </c>
      <c r="P7" s="106">
        <v>18.67910791901263</v>
      </c>
      <c r="Q7" s="106">
        <v>18.640877939106272</v>
      </c>
      <c r="R7" s="106">
        <v>18.603477311314155</v>
      </c>
      <c r="S7" s="106">
        <v>18.569968804043938</v>
      </c>
      <c r="T7" s="106">
        <v>18.537490174338686</v>
      </c>
      <c r="U7" s="106">
        <v>18.505866847022411</v>
      </c>
      <c r="V7" s="106">
        <v>18.476193332759358</v>
      </c>
      <c r="W7" s="106">
        <v>18.44639331861034</v>
      </c>
      <c r="X7" s="106">
        <v>18.417653828507838</v>
      </c>
      <c r="Y7" s="106">
        <v>18.389024135922806</v>
      </c>
      <c r="Z7" s="106">
        <v>18.362119171668471</v>
      </c>
      <c r="AA7" s="106">
        <v>18.336063671724695</v>
      </c>
      <c r="AB7" s="106">
        <v>18.311697155147179</v>
      </c>
      <c r="AC7" s="106">
        <v>18.298270704114628</v>
      </c>
      <c r="AD7" s="106">
        <v>18.285343660097894</v>
      </c>
      <c r="AE7" s="106">
        <v>18.273708805683086</v>
      </c>
      <c r="AF7" s="106">
        <v>18.262346908173967</v>
      </c>
      <c r="AG7" s="106">
        <v>18.251244329818658</v>
      </c>
      <c r="AH7" s="106">
        <v>18.24142922571901</v>
      </c>
      <c r="AI7" s="106">
        <v>18.232004075411641</v>
      </c>
      <c r="AJ7" s="106">
        <v>18.222844436200887</v>
      </c>
      <c r="AK7" s="106">
        <v>18.214058017355139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24.916163867174323</v>
      </c>
      <c r="I8" s="106">
        <v>24.767930690252772</v>
      </c>
      <c r="J8" s="106">
        <v>22.121712241847213</v>
      </c>
      <c r="K8" s="106">
        <v>22.12032118405466</v>
      </c>
      <c r="L8" s="106">
        <v>22.118930126262107</v>
      </c>
      <c r="M8" s="106">
        <v>22.117539068469554</v>
      </c>
      <c r="N8" s="106">
        <v>22.116148010677001</v>
      </c>
      <c r="O8" s="106">
        <v>22.114756952884449</v>
      </c>
      <c r="P8" s="106">
        <v>22.113365895091889</v>
      </c>
      <c r="Q8" s="106">
        <v>22.111974837299336</v>
      </c>
      <c r="R8" s="106">
        <v>22.110931543954923</v>
      </c>
      <c r="S8" s="106">
        <v>22.110583779506783</v>
      </c>
      <c r="T8" s="106">
        <v>22.110236015058646</v>
      </c>
      <c r="U8" s="106">
        <v>22.109888250610506</v>
      </c>
      <c r="V8" s="106">
        <v>22.109540486162366</v>
      </c>
      <c r="W8" s="106">
        <v>22.10919272171423</v>
      </c>
      <c r="X8" s="106">
        <v>22.10884495726609</v>
      </c>
      <c r="Y8" s="106">
        <v>22.108497192817953</v>
      </c>
      <c r="Z8" s="106">
        <v>22.108149428369813</v>
      </c>
      <c r="AA8" s="106">
        <v>22.107801663921677</v>
      </c>
      <c r="AB8" s="106">
        <v>22.107453899473537</v>
      </c>
      <c r="AC8" s="106">
        <v>22.107106135025397</v>
      </c>
      <c r="AD8" s="106">
        <v>22.106758370577261</v>
      </c>
      <c r="AE8" s="106">
        <v>22.106410606129124</v>
      </c>
      <c r="AF8" s="106">
        <v>22.106062841680984</v>
      </c>
      <c r="AG8" s="106">
        <v>22.105715077232844</v>
      </c>
      <c r="AH8" s="106">
        <v>22.105367312784708</v>
      </c>
      <c r="AI8" s="106">
        <v>22.105019548336568</v>
      </c>
      <c r="AJ8" s="106">
        <v>22.104671783888431</v>
      </c>
      <c r="AK8" s="106">
        <v>22.104324019440291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24.916163867174323</v>
      </c>
      <c r="I9" s="106">
        <f>I8</f>
        <v>24.767930690252772</v>
      </c>
      <c r="J9" s="106">
        <v>22.121712241847213</v>
      </c>
      <c r="K9" s="106">
        <v>22.12032118405466</v>
      </c>
      <c r="L9" s="106">
        <v>22.118930126262107</v>
      </c>
      <c r="M9" s="106">
        <v>22.117539068469554</v>
      </c>
      <c r="N9" s="106">
        <v>22.116148010677001</v>
      </c>
      <c r="O9" s="106">
        <v>22.114756952884449</v>
      </c>
      <c r="P9" s="106">
        <v>22.113365895091889</v>
      </c>
      <c r="Q9" s="106">
        <v>22.111974837299336</v>
      </c>
      <c r="R9" s="106">
        <v>22.110931543954923</v>
      </c>
      <c r="S9" s="106">
        <v>22.110583779506783</v>
      </c>
      <c r="T9" s="106">
        <v>22.110236015058646</v>
      </c>
      <c r="U9" s="106">
        <v>22.109888250610506</v>
      </c>
      <c r="V9" s="106">
        <v>22.109540486162366</v>
      </c>
      <c r="W9" s="106">
        <v>22.10919272171423</v>
      </c>
      <c r="X9" s="106">
        <v>22.10884495726609</v>
      </c>
      <c r="Y9" s="106">
        <v>22.108497192817953</v>
      </c>
      <c r="Z9" s="106">
        <v>22.108149428369813</v>
      </c>
      <c r="AA9" s="106">
        <v>22.107801663921677</v>
      </c>
      <c r="AB9" s="106">
        <v>22.107453899473537</v>
      </c>
      <c r="AC9" s="106">
        <v>22.107106135025397</v>
      </c>
      <c r="AD9" s="106">
        <v>22.106758370577261</v>
      </c>
      <c r="AE9" s="106">
        <v>22.106410606129124</v>
      </c>
      <c r="AF9" s="106">
        <v>22.106062841680984</v>
      </c>
      <c r="AG9" s="106">
        <v>22.105715077232844</v>
      </c>
      <c r="AH9" s="106">
        <v>22.105367312784708</v>
      </c>
      <c r="AI9" s="106">
        <v>22.105019548336568</v>
      </c>
      <c r="AJ9" s="106">
        <v>22.104671783888431</v>
      </c>
      <c r="AK9" s="106">
        <v>22.104324019440291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0.40709127826692448</v>
      </c>
      <c r="I10" s="106">
        <v>0.71646431306051905</v>
      </c>
      <c r="J10" s="106">
        <v>1.151360102055395</v>
      </c>
      <c r="K10" s="106">
        <v>1.1554641917880022</v>
      </c>
      <c r="L10" s="106">
        <v>1.1686264988147159</v>
      </c>
      <c r="M10" s="106">
        <v>0.94231852510140213</v>
      </c>
      <c r="N10" s="106">
        <v>0.95857904291897222</v>
      </c>
      <c r="O10" s="106">
        <v>0.95670940043411612</v>
      </c>
      <c r="P10" s="106">
        <v>0.96413393955305904</v>
      </c>
      <c r="Q10" s="106">
        <v>0.97441258876047598</v>
      </c>
      <c r="R10" s="106">
        <v>0.81575763271255897</v>
      </c>
      <c r="S10" s="106">
        <v>0.81803495809087201</v>
      </c>
      <c r="T10" s="106">
        <v>0.82983911089735884</v>
      </c>
      <c r="U10" s="106">
        <v>0.82830043614607596</v>
      </c>
      <c r="V10" s="106">
        <v>0.83951527198968801</v>
      </c>
      <c r="W10" s="106">
        <v>0.7008096683871099</v>
      </c>
      <c r="X10" s="106">
        <v>0.70716739427224096</v>
      </c>
      <c r="Y10" s="106">
        <v>0.71364820723014988</v>
      </c>
      <c r="Z10" s="106">
        <v>0.71493339911378584</v>
      </c>
      <c r="AA10" s="106">
        <v>0.71644513781577401</v>
      </c>
      <c r="AB10" s="106">
        <v>0.59381073100409298</v>
      </c>
      <c r="AC10" s="106">
        <v>0.59759700079565403</v>
      </c>
      <c r="AD10" s="106">
        <v>0.60365114783608009</v>
      </c>
      <c r="AE10" s="106">
        <v>0.60619632886114005</v>
      </c>
      <c r="AF10" s="106">
        <v>0.60851364479949199</v>
      </c>
      <c r="AG10" s="106">
        <v>0.61277132200879403</v>
      </c>
      <c r="AH10" s="106">
        <v>0.62144014387903801</v>
      </c>
      <c r="AI10" s="106">
        <v>0.61147370062109796</v>
      </c>
      <c r="AJ10" s="106">
        <v>0.61645263852740595</v>
      </c>
      <c r="AK10" s="106">
        <v>0.61446496143093798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3.1014294557500195</v>
      </c>
      <c r="I11" s="108">
        <f>I9-I7-I10</f>
        <v>3.0669595290114708</v>
      </c>
      <c r="J11" s="108">
        <v>1.6319958190807398</v>
      </c>
      <c r="K11" s="108">
        <v>1.8652464888666569</v>
      </c>
      <c r="L11" s="108">
        <v>2.0041365223216885</v>
      </c>
      <c r="M11" s="108">
        <v>2.3633888980666815</v>
      </c>
      <c r="N11" s="108">
        <v>2.390516903168757</v>
      </c>
      <c r="O11" s="108">
        <v>2.4415807178666054</v>
      </c>
      <c r="P11" s="108">
        <v>2.4701240365262001</v>
      </c>
      <c r="Q11" s="108">
        <v>2.4966843094325881</v>
      </c>
      <c r="R11" s="108">
        <v>2.6916965999282092</v>
      </c>
      <c r="S11" s="108">
        <v>2.7225800173719725</v>
      </c>
      <c r="T11" s="108">
        <v>2.742906729822602</v>
      </c>
      <c r="U11" s="108">
        <v>2.7757209674420196</v>
      </c>
      <c r="V11" s="108">
        <v>2.7938318814133201</v>
      </c>
      <c r="W11" s="108">
        <v>2.9619897347167798</v>
      </c>
      <c r="X11" s="108">
        <v>2.9840237344860112</v>
      </c>
      <c r="Y11" s="108">
        <v>3.0058248496649971</v>
      </c>
      <c r="Z11" s="108">
        <v>3.0310968575875563</v>
      </c>
      <c r="AA11" s="108">
        <v>3.0552928543812081</v>
      </c>
      <c r="AB11" s="108">
        <v>3.2019460133222646</v>
      </c>
      <c r="AC11" s="108">
        <v>3.2112384301151145</v>
      </c>
      <c r="AD11" s="108">
        <v>3.2177635626432868</v>
      </c>
      <c r="AE11" s="108">
        <v>3.2265054715848986</v>
      </c>
      <c r="AF11" s="108">
        <v>3.2352022887075251</v>
      </c>
      <c r="AG11" s="108">
        <v>3.2416994254053924</v>
      </c>
      <c r="AH11" s="108">
        <v>3.2424979431866596</v>
      </c>
      <c r="AI11" s="108">
        <v>3.2615417723038282</v>
      </c>
      <c r="AJ11" s="108">
        <v>3.2653747091601382</v>
      </c>
      <c r="AK11" s="108">
        <v>3.2758010406542142</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Clwyd Coastal</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26.057503030303028</v>
      </c>
      <c r="I7" s="106">
        <v>26.055878787878786</v>
      </c>
      <c r="J7" s="106">
        <v>26.054254545454544</v>
      </c>
      <c r="K7" s="106">
        <v>26.052630303030302</v>
      </c>
      <c r="L7" s="106">
        <v>26.05100606060606</v>
      </c>
      <c r="M7" s="106">
        <v>26.049381818181818</v>
      </c>
      <c r="N7" s="106">
        <v>26.047757575757576</v>
      </c>
      <c r="O7" s="106">
        <v>26.046133333333334</v>
      </c>
      <c r="P7" s="106">
        <v>26.044509090909088</v>
      </c>
      <c r="Q7" s="106">
        <v>26.042884848484846</v>
      </c>
      <c r="R7" s="106">
        <v>26.041666666666664</v>
      </c>
      <c r="S7" s="106">
        <v>26.041260606060604</v>
      </c>
      <c r="T7" s="106">
        <v>26.040854545454543</v>
      </c>
      <c r="U7" s="106">
        <v>26.040448484848483</v>
      </c>
      <c r="V7" s="106">
        <v>26.040042424242422</v>
      </c>
      <c r="W7" s="106">
        <v>26.039636363636362</v>
      </c>
      <c r="X7" s="106">
        <v>26.039230303030301</v>
      </c>
      <c r="Y7" s="106">
        <v>26.038824242424241</v>
      </c>
      <c r="Z7" s="106">
        <v>26.03841818181818</v>
      </c>
      <c r="AA7" s="106">
        <v>26.03801212121212</v>
      </c>
      <c r="AB7" s="106">
        <v>26.037606060606059</v>
      </c>
      <c r="AC7" s="106">
        <v>26.037199999999999</v>
      </c>
      <c r="AD7" s="106">
        <v>26.036793939393938</v>
      </c>
      <c r="AE7" s="106">
        <v>26.036387878787878</v>
      </c>
      <c r="AF7" s="106">
        <v>26.035981818181817</v>
      </c>
      <c r="AG7" s="106">
        <v>26.035575757575756</v>
      </c>
      <c r="AH7" s="106">
        <v>26.035169696969696</v>
      </c>
      <c r="AI7" s="106">
        <v>26.034763636363635</v>
      </c>
      <c r="AJ7" s="106">
        <v>26.034357575757575</v>
      </c>
      <c r="AK7" s="106">
        <v>26.033951515151514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0.73787047778831427</v>
      </c>
      <c r="I8" s="106">
        <v>0.71458854101314062</v>
      </c>
      <c r="J8" s="106">
        <v>1.0773932495345713</v>
      </c>
      <c r="K8" s="106">
        <v>1.077338057108074</v>
      </c>
      <c r="L8" s="106">
        <v>1.0772828646815766</v>
      </c>
      <c r="M8" s="106">
        <v>1.0772276722550795</v>
      </c>
      <c r="N8" s="106">
        <v>1.0771724798285822</v>
      </c>
      <c r="O8" s="106">
        <v>1.0771172874020849</v>
      </c>
      <c r="P8" s="106">
        <v>1.0770620949755876</v>
      </c>
      <c r="Q8" s="106">
        <v>1.0770069025490903</v>
      </c>
      <c r="R8" s="106">
        <v>1.0769655082292173</v>
      </c>
      <c r="S8" s="106">
        <v>1.0769517101225932</v>
      </c>
      <c r="T8" s="106">
        <v>1.0769379120159688</v>
      </c>
      <c r="U8" s="106">
        <v>1.0769241139093444</v>
      </c>
      <c r="V8" s="106">
        <v>1.0769103158027202</v>
      </c>
      <c r="W8" s="106">
        <v>1.0768965176960958</v>
      </c>
      <c r="X8" s="106">
        <v>1.0768827195894715</v>
      </c>
      <c r="Y8" s="106">
        <v>1.0768689214828473</v>
      </c>
      <c r="Z8" s="106">
        <v>1.0768551233762229</v>
      </c>
      <c r="AA8" s="106">
        <v>1.0768413252695985</v>
      </c>
      <c r="AB8" s="106">
        <v>1.0768275271629741</v>
      </c>
      <c r="AC8" s="106">
        <v>1.07681372905635</v>
      </c>
      <c r="AD8" s="106">
        <v>1.0767999309497256</v>
      </c>
      <c r="AE8" s="106">
        <v>1.0767861328431012</v>
      </c>
      <c r="AF8" s="106">
        <v>1.076772334736477</v>
      </c>
      <c r="AG8" s="106">
        <v>1.0767585366298527</v>
      </c>
      <c r="AH8" s="106">
        <v>1.0767447385232283</v>
      </c>
      <c r="AI8" s="106">
        <v>1.0767309404166041</v>
      </c>
      <c r="AJ8" s="106">
        <v>1.0767171423099797</v>
      </c>
      <c r="AK8" s="106">
        <v>1.0767033442033553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0.4182178500839191</v>
      </c>
      <c r="I9" s="106">
        <v>0.57335955661287363</v>
      </c>
      <c r="J9" s="106">
        <v>2.8551490540727582</v>
      </c>
      <c r="K9" s="106">
        <v>2.854971061867567</v>
      </c>
      <c r="L9" s="106">
        <v>2.8547930696623758</v>
      </c>
      <c r="M9" s="106">
        <v>2.8546150774571846</v>
      </c>
      <c r="N9" s="106">
        <v>2.8544370852519934</v>
      </c>
      <c r="O9" s="106">
        <v>2.8542590930468021</v>
      </c>
      <c r="P9" s="106">
        <v>2.8540811008416105</v>
      </c>
      <c r="Q9" s="106">
        <v>2.8539031086364193</v>
      </c>
      <c r="R9" s="106">
        <v>2.8537696144825255</v>
      </c>
      <c r="S9" s="106">
        <v>2.8537251164312281</v>
      </c>
      <c r="T9" s="106">
        <v>2.8536806183799301</v>
      </c>
      <c r="U9" s="106">
        <v>2.8536361203286322</v>
      </c>
      <c r="V9" s="106">
        <v>2.8535916222773343</v>
      </c>
      <c r="W9" s="106">
        <v>2.8535471242260364</v>
      </c>
      <c r="X9" s="106">
        <v>2.8535026261747389</v>
      </c>
      <c r="Y9" s="106">
        <v>2.853458128123441</v>
      </c>
      <c r="Z9" s="106">
        <v>2.8534136300721431</v>
      </c>
      <c r="AA9" s="106">
        <v>2.8533691320208452</v>
      </c>
      <c r="AB9" s="106">
        <v>2.8533246339695477</v>
      </c>
      <c r="AC9" s="106">
        <v>2.8532801359182498</v>
      </c>
      <c r="AD9" s="106">
        <v>2.8532356378669519</v>
      </c>
      <c r="AE9" s="106">
        <v>2.853191139815654</v>
      </c>
      <c r="AF9" s="106">
        <v>2.8531466417643561</v>
      </c>
      <c r="AG9" s="106">
        <v>2.8531021437130586</v>
      </c>
      <c r="AH9" s="106">
        <v>2.8530576456617607</v>
      </c>
      <c r="AI9" s="106">
        <v>2.8530131476104628</v>
      </c>
      <c r="AJ9" s="106">
        <v>2.8529686495591648</v>
      </c>
      <c r="AK9" s="106">
        <v>2.8529241515078674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Clwyd Coastal</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3.6881886311412586</v>
      </c>
      <c r="I7" s="106">
        <v>4.5443436473981285</v>
      </c>
      <c r="J7" s="106">
        <v>4.6823154467253811</v>
      </c>
      <c r="K7" s="106">
        <v>4.6307902980229407</v>
      </c>
      <c r="L7" s="106">
        <v>4.6249599771331322</v>
      </c>
      <c r="M7" s="106">
        <v>4.6191613108353433</v>
      </c>
      <c r="N7" s="106">
        <v>4.6136015326871185</v>
      </c>
      <c r="O7" s="106">
        <v>4.6080558580144881</v>
      </c>
      <c r="P7" s="106">
        <v>4.6025045294053699</v>
      </c>
      <c r="Q7" s="106">
        <v>4.5969624195585448</v>
      </c>
      <c r="R7" s="106">
        <v>4.5914280394499372</v>
      </c>
      <c r="S7" s="106">
        <v>4.5858966623074666</v>
      </c>
      <c r="T7" s="106">
        <v>4.5803720863696746</v>
      </c>
      <c r="U7" s="106">
        <v>4.5748541367125446</v>
      </c>
      <c r="V7" s="106">
        <v>4.5693411497018923</v>
      </c>
      <c r="W7" s="106">
        <v>4.5638345336111081</v>
      </c>
      <c r="X7" s="106">
        <v>4.5583797127659382</v>
      </c>
      <c r="Y7" s="106">
        <v>4.5529305790160803</v>
      </c>
      <c r="Z7" s="106">
        <v>4.5474851816082511</v>
      </c>
      <c r="AA7" s="106">
        <v>4.5420441864121148</v>
      </c>
      <c r="AB7" s="106">
        <v>4.536606351329409</v>
      </c>
      <c r="AC7" s="106">
        <v>4.5311611196074963</v>
      </c>
      <c r="AD7" s="106">
        <v>4.5257195835705817</v>
      </c>
      <c r="AE7" s="106">
        <v>4.5202807040389352</v>
      </c>
      <c r="AF7" s="106">
        <v>4.5148454153052553</v>
      </c>
      <c r="AG7" s="106">
        <v>4.5094134230985947</v>
      </c>
      <c r="AH7" s="106">
        <v>4.5040442725270182</v>
      </c>
      <c r="AI7" s="106">
        <v>4.49867867279153</v>
      </c>
      <c r="AJ7" s="106">
        <v>4.4933165907567689</v>
      </c>
      <c r="AK7" s="106">
        <v>4.4879577277908647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6.4651638923791763E-2</v>
      </c>
      <c r="I8" s="106">
        <v>0.15908351113876815</v>
      </c>
      <c r="J8" s="106">
        <v>6.1602196888608449E-2</v>
      </c>
      <c r="K8" s="106">
        <v>5.9584901391640702E-2</v>
      </c>
      <c r="L8" s="106">
        <v>5.766555579284615E-2</v>
      </c>
      <c r="M8" s="106">
        <v>5.5836304734542305E-2</v>
      </c>
      <c r="N8" s="106">
        <v>5.4091408246524392E-2</v>
      </c>
      <c r="O8" s="106">
        <v>5.2424377547231227E-2</v>
      </c>
      <c r="P8" s="106">
        <v>5.0830095905326785E-2</v>
      </c>
      <c r="Q8" s="106">
        <v>4.9304173357118231E-2</v>
      </c>
      <c r="R8" s="106">
        <v>4.7842568984679479E-2</v>
      </c>
      <c r="S8" s="106">
        <v>4.6441604205611532E-2</v>
      </c>
      <c r="T8" s="106">
        <v>4.5097969552812145E-2</v>
      </c>
      <c r="U8" s="106">
        <v>4.3808615002591297E-2</v>
      </c>
      <c r="V8" s="106">
        <v>4.257072851941774E-2</v>
      </c>
      <c r="W8" s="106">
        <v>4.1381727947774116E-2</v>
      </c>
      <c r="X8" s="106">
        <v>4.0239204914816612E-2</v>
      </c>
      <c r="Y8" s="106">
        <v>3.9140935861718906E-2</v>
      </c>
      <c r="Z8" s="106">
        <v>3.8084834212279421E-2</v>
      </c>
      <c r="AA8" s="106">
        <v>3.7068960835421667E-2</v>
      </c>
      <c r="AB8" s="106">
        <v>3.6091491378476559E-2</v>
      </c>
      <c r="AC8" s="106">
        <v>3.5150676995537852E-2</v>
      </c>
      <c r="AD8" s="106">
        <v>3.4244956357621252E-2</v>
      </c>
      <c r="AE8" s="106">
        <v>3.3372811458709024E-2</v>
      </c>
      <c r="AF8" s="106">
        <v>3.2532816711596184E-2</v>
      </c>
      <c r="AG8" s="106">
        <v>3.1723619977002696E-2</v>
      </c>
      <c r="AH8" s="106">
        <v>3.0943938455353377E-2</v>
      </c>
      <c r="AI8" s="106">
        <v>3.0192562895035475E-2</v>
      </c>
      <c r="AJ8" s="106">
        <v>2.9468342915272342E-2</v>
      </c>
      <c r="AK8" s="106">
        <v>2.8770184818545708E-2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140.99345209746247</v>
      </c>
      <c r="I9" s="106">
        <v>6.0707705358733852</v>
      </c>
      <c r="J9" s="106">
        <v>4.9760483895360705</v>
      </c>
      <c r="K9" s="106">
        <v>5.1240115694334332</v>
      </c>
      <c r="L9" s="106">
        <v>5.2699428554679537</v>
      </c>
      <c r="M9" s="106">
        <v>5.4124313033983507</v>
      </c>
      <c r="N9" s="106">
        <v>5.5500533147216418</v>
      </c>
      <c r="O9" s="106">
        <v>5.6761816615388385</v>
      </c>
      <c r="P9" s="106">
        <v>5.8045066665102993</v>
      </c>
      <c r="Q9" s="106">
        <v>5.9264866324028231</v>
      </c>
      <c r="R9" s="106">
        <v>6.0439957316497877</v>
      </c>
      <c r="S9" s="106">
        <v>6.1573306529358831</v>
      </c>
      <c r="T9" s="106">
        <v>6.26691362157369</v>
      </c>
      <c r="U9" s="106">
        <v>6.3728617866739272</v>
      </c>
      <c r="V9" s="106">
        <v>6.4759918972502533</v>
      </c>
      <c r="W9" s="106">
        <v>6.57469125228286</v>
      </c>
      <c r="X9" s="106">
        <v>6.6696798943740765</v>
      </c>
      <c r="Y9" s="106">
        <v>6.760825565400574</v>
      </c>
      <c r="Z9" s="106">
        <v>6.8494936657742382</v>
      </c>
      <c r="AA9" s="106">
        <v>6.9352403101810811</v>
      </c>
      <c r="AB9" s="106">
        <v>7.018780980418633</v>
      </c>
      <c r="AC9" s="106">
        <v>7.1070650069906396</v>
      </c>
      <c r="AD9" s="106">
        <v>7.1926139483622364</v>
      </c>
      <c r="AE9" s="106">
        <v>7.2761136102641055</v>
      </c>
      <c r="AF9" s="106">
        <v>7.3569093756669925</v>
      </c>
      <c r="AG9" s="106">
        <v>7.435088354298947</v>
      </c>
      <c r="AH9" s="106">
        <v>7.5114629278387355</v>
      </c>
      <c r="AI9" s="106">
        <v>7.5855536141592239</v>
      </c>
      <c r="AJ9" s="106">
        <v>7.6573419265815179</v>
      </c>
      <c r="AK9" s="106">
        <v>7.7269643334336067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186.74271719085138</v>
      </c>
      <c r="I10" s="106">
        <v>7.3038988252806263</v>
      </c>
      <c r="J10" s="106">
        <v>5.497488659303932</v>
      </c>
      <c r="K10" s="106">
        <v>5.2982412283818192</v>
      </c>
      <c r="L10" s="106">
        <v>5.1067976710712735</v>
      </c>
      <c r="M10" s="106">
        <v>4.9218835916150319</v>
      </c>
      <c r="N10" s="106">
        <v>4.7442720780573193</v>
      </c>
      <c r="O10" s="106">
        <v>4.5726293831798648</v>
      </c>
      <c r="P10" s="106">
        <v>4.4125803391349914</v>
      </c>
      <c r="Q10" s="106">
        <v>4.2581402865990938</v>
      </c>
      <c r="R10" s="106">
        <v>4.1089953997291824</v>
      </c>
      <c r="S10" s="106">
        <v>3.9678569416793428</v>
      </c>
      <c r="T10" s="106">
        <v>3.8314289645868076</v>
      </c>
      <c r="U10" s="106">
        <v>3.6994064275669518</v>
      </c>
      <c r="V10" s="106">
        <v>3.5720712426613788</v>
      </c>
      <c r="W10" s="106">
        <v>3.4490321299512594</v>
      </c>
      <c r="X10" s="106">
        <v>3.330860575043693</v>
      </c>
      <c r="Y10" s="106">
        <v>3.2166193681845225</v>
      </c>
      <c r="Z10" s="106">
        <v>3.106525887554874</v>
      </c>
      <c r="AA10" s="106">
        <v>3.0001499751160652</v>
      </c>
      <c r="AB10" s="106">
        <v>2.8976162650914299</v>
      </c>
      <c r="AC10" s="106">
        <v>2.8012509725237384</v>
      </c>
      <c r="AD10" s="106">
        <v>2.7081250159711541</v>
      </c>
      <c r="AE10" s="106">
        <v>2.6183175431069072</v>
      </c>
      <c r="AF10" s="106">
        <v>2.5314626447576596</v>
      </c>
      <c r="AG10" s="106">
        <v>2.4474992541146681</v>
      </c>
      <c r="AH10" s="106">
        <v>2.366547925730949</v>
      </c>
      <c r="AI10" s="106">
        <v>2.2882324957258948</v>
      </c>
      <c r="AJ10" s="106">
        <v>2.2124483586341288</v>
      </c>
      <c r="AK10" s="106">
        <v>2.1391683248595728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140.99345209746247</v>
      </c>
      <c r="I11" s="112">
        <v>138.00889663173422</v>
      </c>
      <c r="J11" s="112">
        <v>115</v>
      </c>
      <c r="K11" s="112">
        <v>115</v>
      </c>
      <c r="L11" s="112">
        <v>115</v>
      </c>
      <c r="M11" s="112">
        <v>115</v>
      </c>
      <c r="N11" s="112">
        <v>115</v>
      </c>
      <c r="O11" s="112">
        <v>114</v>
      </c>
      <c r="P11" s="112">
        <v>115</v>
      </c>
      <c r="Q11" s="112">
        <v>115</v>
      </c>
      <c r="R11" s="112">
        <v>115</v>
      </c>
      <c r="S11" s="112">
        <v>115</v>
      </c>
      <c r="T11" s="112">
        <v>115</v>
      </c>
      <c r="U11" s="112">
        <v>115</v>
      </c>
      <c r="V11" s="112">
        <v>115</v>
      </c>
      <c r="W11" s="112">
        <v>115</v>
      </c>
      <c r="X11" s="112">
        <v>115</v>
      </c>
      <c r="Y11" s="112">
        <v>115</v>
      </c>
      <c r="Z11" s="112">
        <v>115</v>
      </c>
      <c r="AA11" s="112">
        <v>115</v>
      </c>
      <c r="AB11" s="112">
        <v>115</v>
      </c>
      <c r="AC11" s="112">
        <v>116</v>
      </c>
      <c r="AD11" s="112">
        <v>116</v>
      </c>
      <c r="AE11" s="112">
        <v>116</v>
      </c>
      <c r="AF11" s="112">
        <v>116</v>
      </c>
      <c r="AG11" s="112">
        <v>117</v>
      </c>
      <c r="AH11" s="112">
        <v>117</v>
      </c>
      <c r="AI11" s="112">
        <v>117</v>
      </c>
      <c r="AJ11" s="112">
        <v>117</v>
      </c>
      <c r="AK11" s="112">
        <v>118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186.74271719085138</v>
      </c>
      <c r="I12" s="112">
        <v>197.25289213448428</v>
      </c>
      <c r="J12" s="112">
        <v>157</v>
      </c>
      <c r="K12" s="112">
        <v>157</v>
      </c>
      <c r="L12" s="112">
        <v>156</v>
      </c>
      <c r="M12" s="112">
        <v>156</v>
      </c>
      <c r="N12" s="112">
        <v>155</v>
      </c>
      <c r="O12" s="112">
        <v>155</v>
      </c>
      <c r="P12" s="112">
        <v>155</v>
      </c>
      <c r="Q12" s="112">
        <v>155</v>
      </c>
      <c r="R12" s="112">
        <v>154</v>
      </c>
      <c r="S12" s="112">
        <v>154</v>
      </c>
      <c r="T12" s="112">
        <v>154</v>
      </c>
      <c r="U12" s="112">
        <v>154</v>
      </c>
      <c r="V12" s="112">
        <v>154</v>
      </c>
      <c r="W12" s="112">
        <v>154</v>
      </c>
      <c r="X12" s="112">
        <v>154</v>
      </c>
      <c r="Y12" s="112">
        <v>154</v>
      </c>
      <c r="Z12" s="112">
        <v>154</v>
      </c>
      <c r="AA12" s="112">
        <v>154</v>
      </c>
      <c r="AB12" s="112">
        <v>153</v>
      </c>
      <c r="AC12" s="112">
        <v>154</v>
      </c>
      <c r="AD12" s="112">
        <v>154</v>
      </c>
      <c r="AE12" s="112">
        <v>154</v>
      </c>
      <c r="AF12" s="112">
        <v>154</v>
      </c>
      <c r="AG12" s="112">
        <v>154</v>
      </c>
      <c r="AH12" s="112">
        <v>154</v>
      </c>
      <c r="AI12" s="112">
        <v>154</v>
      </c>
      <c r="AJ12" s="112">
        <v>154</v>
      </c>
      <c r="AK12" s="112">
        <v>154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162.50173575101786</v>
      </c>
      <c r="I13" s="112">
        <v>165.08605196313354</v>
      </c>
      <c r="J13" s="112">
        <v>134.02101548351294</v>
      </c>
      <c r="K13" s="112">
        <v>133.0271618812933</v>
      </c>
      <c r="L13" s="112">
        <v>132.09743610924141</v>
      </c>
      <c r="M13" s="112">
        <v>131.2047843912994</v>
      </c>
      <c r="N13" s="112">
        <v>130.37524500117249</v>
      </c>
      <c r="O13" s="112">
        <v>129.58825628411861</v>
      </c>
      <c r="P13" s="112">
        <v>129.0175104776313</v>
      </c>
      <c r="Q13" s="112">
        <v>128.46007876162872</v>
      </c>
      <c r="R13" s="112">
        <v>127.92572304932993</v>
      </c>
      <c r="S13" s="112">
        <v>127.45409218040679</v>
      </c>
      <c r="T13" s="112">
        <v>127.01624001273856</v>
      </c>
      <c r="U13" s="112">
        <v>126.60293797405122</v>
      </c>
      <c r="V13" s="112">
        <v>126.22433478497004</v>
      </c>
      <c r="W13" s="112">
        <v>125.87450940366882</v>
      </c>
      <c r="X13" s="112">
        <v>125.52622000392476</v>
      </c>
      <c r="Y13" s="112">
        <v>125.19876394038353</v>
      </c>
      <c r="Z13" s="112">
        <v>124.90398198034293</v>
      </c>
      <c r="AA13" s="112">
        <v>124.62865344236805</v>
      </c>
      <c r="AB13" s="112">
        <v>124.38028820642222</v>
      </c>
      <c r="AC13" s="112">
        <v>124.28061759620418</v>
      </c>
      <c r="AD13" s="112">
        <v>124.18709995034915</v>
      </c>
      <c r="AE13" s="112">
        <v>124.11726999122057</v>
      </c>
      <c r="AF13" s="112">
        <v>124.06199372401059</v>
      </c>
      <c r="AG13" s="112">
        <v>124.00857021753032</v>
      </c>
      <c r="AH13" s="112">
        <v>123.97833398173172</v>
      </c>
      <c r="AI13" s="112">
        <v>123.95857670408354</v>
      </c>
      <c r="AJ13" s="112">
        <v>123.9475102291881</v>
      </c>
      <c r="AK13" s="112">
        <v>123.94514909654433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4.6659948924917289</v>
      </c>
      <c r="I14" s="106">
        <v>2.2982486411706891</v>
      </c>
      <c r="J14" s="106">
        <v>3.5943806755734347</v>
      </c>
      <c r="K14" s="106">
        <v>3.4581491133198079</v>
      </c>
      <c r="L14" s="106">
        <v>3.3555157822800652</v>
      </c>
      <c r="M14" s="106">
        <v>3.2686829999720914</v>
      </c>
      <c r="N14" s="106">
        <v>3.268682999972091</v>
      </c>
      <c r="O14" s="106">
        <v>3.2686829999720919</v>
      </c>
      <c r="P14" s="106">
        <v>3.2686829999720906</v>
      </c>
      <c r="Q14" s="106">
        <v>3.2686829999720906</v>
      </c>
      <c r="R14" s="106">
        <v>3.2686829999720901</v>
      </c>
      <c r="S14" s="106">
        <v>3.2686829999720901</v>
      </c>
      <c r="T14" s="106">
        <v>3.2686829999720901</v>
      </c>
      <c r="U14" s="106">
        <v>3.2686829999720906</v>
      </c>
      <c r="V14" s="106">
        <v>3.2686829999720901</v>
      </c>
      <c r="W14" s="106">
        <v>3.2686829999720897</v>
      </c>
      <c r="X14" s="106">
        <v>3.2686829999720892</v>
      </c>
      <c r="Y14" s="106">
        <v>3.2686829999720897</v>
      </c>
      <c r="Z14" s="106">
        <v>3.2686829999720897</v>
      </c>
      <c r="AA14" s="106">
        <v>3.2686829999720897</v>
      </c>
      <c r="AB14" s="106">
        <v>3.2686829999720888</v>
      </c>
      <c r="AC14" s="106">
        <v>3.2686829999720888</v>
      </c>
      <c r="AD14" s="106">
        <v>3.2686829999720883</v>
      </c>
      <c r="AE14" s="106">
        <v>3.2686829999720888</v>
      </c>
      <c r="AF14" s="106">
        <v>3.2686829999720892</v>
      </c>
      <c r="AG14" s="106">
        <v>3.2686829999720888</v>
      </c>
      <c r="AH14" s="106">
        <v>3.2686829999720888</v>
      </c>
      <c r="AI14" s="106">
        <v>3.2686829999720883</v>
      </c>
      <c r="AJ14" s="106">
        <v>3.2686829999720888</v>
      </c>
      <c r="AK14" s="106">
        <v>3.2686829999720883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117.99650745360752</v>
      </c>
      <c r="I15" s="106">
        <v>126.10364394811863</v>
      </c>
      <c r="J15" s="106">
        <v>92.161068343259998</v>
      </c>
      <c r="K15" s="106">
        <v>88.279156923465862</v>
      </c>
      <c r="L15" s="106">
        <v>85.263541586193625</v>
      </c>
      <c r="M15" s="106">
        <v>82.660139772697804</v>
      </c>
      <c r="N15" s="106">
        <v>82.273719797991149</v>
      </c>
      <c r="O15" s="106">
        <v>81.947614656896519</v>
      </c>
      <c r="P15" s="106">
        <v>81.719333695337411</v>
      </c>
      <c r="Q15" s="106">
        <v>81.524317337133311</v>
      </c>
      <c r="R15" s="106">
        <v>81.340253607709869</v>
      </c>
      <c r="S15" s="106">
        <v>81.157525399179548</v>
      </c>
      <c r="T15" s="106">
        <v>80.974524660908543</v>
      </c>
      <c r="U15" s="106">
        <v>80.788816494345824</v>
      </c>
      <c r="V15" s="106">
        <v>80.600384998048867</v>
      </c>
      <c r="W15" s="106">
        <v>80.419716660607918</v>
      </c>
      <c r="X15" s="106">
        <v>80.268228536508985</v>
      </c>
      <c r="Y15" s="106">
        <v>80.121299884402433</v>
      </c>
      <c r="Z15" s="106">
        <v>79.97362457562555</v>
      </c>
      <c r="AA15" s="106">
        <v>79.82521485426463</v>
      </c>
      <c r="AB15" s="106">
        <v>79.675718406227929</v>
      </c>
      <c r="AC15" s="106">
        <v>79.526802166880245</v>
      </c>
      <c r="AD15" s="106">
        <v>79.384653610646851</v>
      </c>
      <c r="AE15" s="106">
        <v>79.244872303173921</v>
      </c>
      <c r="AF15" s="106">
        <v>79.107193001567893</v>
      </c>
      <c r="AG15" s="106">
        <v>78.976970461034966</v>
      </c>
      <c r="AH15" s="106">
        <v>78.848919042651204</v>
      </c>
      <c r="AI15" s="106">
        <v>78.720413175151847</v>
      </c>
      <c r="AJ15" s="106">
        <v>78.591484085412588</v>
      </c>
      <c r="AK15" s="106">
        <v>78.462161651749682</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22.122499999999999</v>
      </c>
      <c r="I16" s="106">
        <v>22.626999999999999</v>
      </c>
      <c r="J16" s="106">
        <v>22.418279038588715</v>
      </c>
      <c r="K16" s="106">
        <v>23.022932109695613</v>
      </c>
      <c r="L16" s="106">
        <v>23.622153331846651</v>
      </c>
      <c r="M16" s="106">
        <v>24.213847630269839</v>
      </c>
      <c r="N16" s="106">
        <v>24.788306493788919</v>
      </c>
      <c r="O16" s="106">
        <v>25.322402083125304</v>
      </c>
      <c r="P16" s="106">
        <v>25.798129250896181</v>
      </c>
      <c r="Q16" s="106">
        <v>26.245934919634436</v>
      </c>
      <c r="R16" s="106">
        <v>26.676716910898286</v>
      </c>
      <c r="S16" s="106">
        <v>27.095454807351835</v>
      </c>
      <c r="T16" s="106">
        <v>27.503325897657547</v>
      </c>
      <c r="U16" s="106">
        <v>27.901909102255321</v>
      </c>
      <c r="V16" s="106">
        <v>28.291611645540318</v>
      </c>
      <c r="W16" s="106">
        <v>28.667680541728121</v>
      </c>
      <c r="X16" s="106">
        <v>29.019881357876653</v>
      </c>
      <c r="Y16" s="106">
        <v>29.360547477351897</v>
      </c>
      <c r="Z16" s="106">
        <v>29.69261424619933</v>
      </c>
      <c r="AA16" s="106">
        <v>30.016398973798765</v>
      </c>
      <c r="AB16" s="106">
        <v>30.332390050273741</v>
      </c>
      <c r="AC16" s="106">
        <v>30.640056046083856</v>
      </c>
      <c r="AD16" s="106">
        <v>30.936569096050896</v>
      </c>
      <c r="AE16" s="106">
        <v>31.224391362463777</v>
      </c>
      <c r="AF16" s="106">
        <v>31.503912694949335</v>
      </c>
      <c r="AG16" s="106">
        <v>31.772659583145629</v>
      </c>
      <c r="AH16" s="106">
        <v>32.033539031830237</v>
      </c>
      <c r="AI16" s="106">
        <v>32.288124421866314</v>
      </c>
      <c r="AJ16" s="106">
        <v>32.536634990105398</v>
      </c>
      <c r="AK16" s="106">
        <v>32.779282513440123</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60.648636793552001</v>
      </c>
      <c r="I17" s="113">
        <v>63.547670631838557</v>
      </c>
      <c r="J17" s="114">
        <v>0.62092089310067755</v>
      </c>
      <c r="K17" s="114">
        <v>0.6345510097788396</v>
      </c>
      <c r="L17" s="114">
        <v>0.64772585939720539</v>
      </c>
      <c r="M17" s="114">
        <v>0.66043319297562497</v>
      </c>
      <c r="N17" s="114">
        <v>0.67260171836287463</v>
      </c>
      <c r="O17" s="114">
        <v>0.68406835708429869</v>
      </c>
      <c r="P17" s="114">
        <v>0.69473957226491334</v>
      </c>
      <c r="Q17" s="114">
        <v>0.70489532451253145</v>
      </c>
      <c r="R17" s="114">
        <v>0.71463806826672482</v>
      </c>
      <c r="S17" s="114">
        <v>0.72401695897527951</v>
      </c>
      <c r="T17" s="114">
        <v>0.73305080477375406</v>
      </c>
      <c r="U17" s="114">
        <v>0.74175969117181728</v>
      </c>
      <c r="V17" s="114">
        <v>0.75015511930980472</v>
      </c>
      <c r="W17" s="114">
        <v>0.75821849674080222</v>
      </c>
      <c r="X17" s="114">
        <v>0.76590514881374094</v>
      </c>
      <c r="Y17" s="114">
        <v>0.77329919166672789</v>
      </c>
      <c r="Z17" s="114">
        <v>0.78042563429983502</v>
      </c>
      <c r="AA17" s="114">
        <v>0.78729409451512256</v>
      </c>
      <c r="AB17" s="114">
        <v>0.79391471010028181</v>
      </c>
      <c r="AC17" s="114">
        <v>0.80029254987484977</v>
      </c>
      <c r="AD17" s="114">
        <v>0.8064229148447648</v>
      </c>
      <c r="AE17" s="114">
        <v>0.81232522930574713</v>
      </c>
      <c r="AF17" s="114">
        <v>0.81800869046405777</v>
      </c>
      <c r="AG17" s="114">
        <v>0.82347092384648857</v>
      </c>
      <c r="AH17" s="114">
        <v>0.8287311110544241</v>
      </c>
      <c r="AI17" s="114">
        <v>0.8338017259201691</v>
      </c>
      <c r="AJ17" s="114">
        <v>0.83868953036291305</v>
      </c>
      <c r="AK17" s="114">
        <v>0.84340105099289808</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4" sqref="J14"/>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Clwyd Coastal</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21.407643133157379</v>
      </c>
      <c r="I7" s="116">
        <v>20.984506848180782</v>
      </c>
      <c r="J7" s="109">
        <v>19.338356320711078</v>
      </c>
      <c r="K7" s="109">
        <v>19.099610503400001</v>
      </c>
      <c r="L7" s="109">
        <v>18.946167105125703</v>
      </c>
      <c r="M7" s="109">
        <v>18.811831645301471</v>
      </c>
      <c r="N7" s="109">
        <v>18.767052064589272</v>
      </c>
      <c r="O7" s="109">
        <v>18.716466834583727</v>
      </c>
      <c r="P7" s="109">
        <v>18.67910791901263</v>
      </c>
      <c r="Q7" s="109">
        <v>18.640877939106272</v>
      </c>
      <c r="R7" s="109">
        <v>18.603477311314155</v>
      </c>
      <c r="S7" s="109">
        <v>18.569968804043938</v>
      </c>
      <c r="T7" s="109">
        <v>18.537490174338686</v>
      </c>
      <c r="U7" s="109">
        <v>18.505866847022411</v>
      </c>
      <c r="V7" s="109">
        <v>18.476193332759358</v>
      </c>
      <c r="W7" s="109">
        <v>18.44639331861034</v>
      </c>
      <c r="X7" s="109">
        <v>18.417653828507838</v>
      </c>
      <c r="Y7" s="109">
        <v>18.389024135922806</v>
      </c>
      <c r="Z7" s="109">
        <v>18.362119171668471</v>
      </c>
      <c r="AA7" s="109">
        <v>18.336063671724695</v>
      </c>
      <c r="AB7" s="109">
        <v>18.311697155147179</v>
      </c>
      <c r="AC7" s="109">
        <v>18.298270704114628</v>
      </c>
      <c r="AD7" s="109">
        <v>18.285343660097894</v>
      </c>
      <c r="AE7" s="109">
        <v>18.273708805683086</v>
      </c>
      <c r="AF7" s="109">
        <v>18.262346908173967</v>
      </c>
      <c r="AG7" s="109">
        <v>18.251244329818658</v>
      </c>
      <c r="AH7" s="109">
        <v>18.24142922571901</v>
      </c>
      <c r="AI7" s="109">
        <v>18.232004075411641</v>
      </c>
      <c r="AJ7" s="109">
        <v>18.222844436200887</v>
      </c>
      <c r="AK7" s="109">
        <v>18.214058017355139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24.916163867174323</v>
      </c>
      <c r="I8" s="106">
        <v>24.767930690252772</v>
      </c>
      <c r="J8" s="106">
        <v>22.121712241847213</v>
      </c>
      <c r="K8" s="106">
        <v>22.12032118405466</v>
      </c>
      <c r="L8" s="106">
        <v>22.118930126262107</v>
      </c>
      <c r="M8" s="106">
        <v>22.117539068469554</v>
      </c>
      <c r="N8" s="106">
        <v>22.116148010677001</v>
      </c>
      <c r="O8" s="106">
        <v>22.114756952884449</v>
      </c>
      <c r="P8" s="106">
        <v>22.113365895091889</v>
      </c>
      <c r="Q8" s="106">
        <v>22.111974837299336</v>
      </c>
      <c r="R8" s="106">
        <v>22.110931543954923</v>
      </c>
      <c r="S8" s="106">
        <v>22.110583779506783</v>
      </c>
      <c r="T8" s="106">
        <v>22.110236015058646</v>
      </c>
      <c r="U8" s="106">
        <v>22.109888250610506</v>
      </c>
      <c r="V8" s="106">
        <v>22.109540486162366</v>
      </c>
      <c r="W8" s="106">
        <v>22.10919272171423</v>
      </c>
      <c r="X8" s="106">
        <v>22.10884495726609</v>
      </c>
      <c r="Y8" s="106">
        <v>22.108497192817953</v>
      </c>
      <c r="Z8" s="106">
        <v>22.108149428369813</v>
      </c>
      <c r="AA8" s="106">
        <v>22.107801663921677</v>
      </c>
      <c r="AB8" s="106">
        <v>22.107453899473537</v>
      </c>
      <c r="AC8" s="106">
        <v>22.107106135025397</v>
      </c>
      <c r="AD8" s="106">
        <v>22.106758370577261</v>
      </c>
      <c r="AE8" s="106">
        <v>22.106410606129124</v>
      </c>
      <c r="AF8" s="106">
        <v>22.106062841680984</v>
      </c>
      <c r="AG8" s="106">
        <v>22.105715077232844</v>
      </c>
      <c r="AH8" s="106">
        <v>22.105367312784708</v>
      </c>
      <c r="AI8" s="106">
        <v>22.105019548336568</v>
      </c>
      <c r="AJ8" s="106">
        <v>22.104671783888431</v>
      </c>
      <c r="AK8" s="106">
        <v>22.104324019440291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24.916163867174323</v>
      </c>
      <c r="I9" s="106">
        <f>I8</f>
        <v>24.767930690252772</v>
      </c>
      <c r="J9" s="106">
        <v>22.121712241847213</v>
      </c>
      <c r="K9" s="106">
        <v>22.12032118405466</v>
      </c>
      <c r="L9" s="106">
        <v>22.118930126262107</v>
      </c>
      <c r="M9" s="106">
        <v>22.117539068469554</v>
      </c>
      <c r="N9" s="106">
        <v>22.116148010677001</v>
      </c>
      <c r="O9" s="106">
        <v>22.114756952884449</v>
      </c>
      <c r="P9" s="106">
        <v>22.113365895091889</v>
      </c>
      <c r="Q9" s="106">
        <v>22.111974837299336</v>
      </c>
      <c r="R9" s="106">
        <v>22.110931543954923</v>
      </c>
      <c r="S9" s="106">
        <v>22.110583779506783</v>
      </c>
      <c r="T9" s="106">
        <v>22.110236015058646</v>
      </c>
      <c r="U9" s="106">
        <v>22.109888250610506</v>
      </c>
      <c r="V9" s="106">
        <v>22.109540486162366</v>
      </c>
      <c r="W9" s="106">
        <v>22.10919272171423</v>
      </c>
      <c r="X9" s="106">
        <v>22.10884495726609</v>
      </c>
      <c r="Y9" s="106">
        <v>22.108497192817953</v>
      </c>
      <c r="Z9" s="106">
        <v>22.108149428369813</v>
      </c>
      <c r="AA9" s="106">
        <v>22.107801663921677</v>
      </c>
      <c r="AB9" s="106">
        <v>22.107453899473537</v>
      </c>
      <c r="AC9" s="106">
        <v>22.107106135025397</v>
      </c>
      <c r="AD9" s="106">
        <v>22.106758370577261</v>
      </c>
      <c r="AE9" s="106">
        <v>22.106410606129124</v>
      </c>
      <c r="AF9" s="106">
        <v>22.106062841680984</v>
      </c>
      <c r="AG9" s="106">
        <v>22.105715077232844</v>
      </c>
      <c r="AH9" s="106">
        <v>22.105367312784708</v>
      </c>
      <c r="AI9" s="106">
        <v>22.105019548336568</v>
      </c>
      <c r="AJ9" s="106">
        <v>22.104671783888431</v>
      </c>
      <c r="AK9" s="106">
        <v>22.104324019440291</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0.40709127826692448</v>
      </c>
      <c r="I10" s="106">
        <v>0.71646431306051905</v>
      </c>
      <c r="J10" s="106">
        <v>1.151360102055395</v>
      </c>
      <c r="K10" s="106">
        <v>1.1554641917880022</v>
      </c>
      <c r="L10" s="106">
        <v>1.1686264988147159</v>
      </c>
      <c r="M10" s="106">
        <v>0.94231852510140213</v>
      </c>
      <c r="N10" s="106">
        <v>0.95857904291897222</v>
      </c>
      <c r="O10" s="106">
        <v>0.95670940043411612</v>
      </c>
      <c r="P10" s="106">
        <v>0.96413393955305904</v>
      </c>
      <c r="Q10" s="106">
        <v>0.97441258876047598</v>
      </c>
      <c r="R10" s="106">
        <v>0.81575763271255897</v>
      </c>
      <c r="S10" s="106">
        <v>0.81803495809087201</v>
      </c>
      <c r="T10" s="106">
        <v>0.82983911089735884</v>
      </c>
      <c r="U10" s="106">
        <v>0.82830043614607596</v>
      </c>
      <c r="V10" s="106">
        <v>0.83951527198968801</v>
      </c>
      <c r="W10" s="106">
        <v>0.7008096683871099</v>
      </c>
      <c r="X10" s="106">
        <v>0.70716739427224096</v>
      </c>
      <c r="Y10" s="106">
        <v>0.71364820723014988</v>
      </c>
      <c r="Z10" s="106">
        <v>0.71493339911378584</v>
      </c>
      <c r="AA10" s="106">
        <v>0.71644513781577401</v>
      </c>
      <c r="AB10" s="106">
        <v>0.59381073100409298</v>
      </c>
      <c r="AC10" s="106">
        <v>0.59759700079565403</v>
      </c>
      <c r="AD10" s="106">
        <v>0.60365114783608009</v>
      </c>
      <c r="AE10" s="106">
        <v>0.60619632886114005</v>
      </c>
      <c r="AF10" s="106">
        <v>0.60851364479949199</v>
      </c>
      <c r="AG10" s="106">
        <v>0.61277132200879403</v>
      </c>
      <c r="AH10" s="106">
        <v>0.62144014387903801</v>
      </c>
      <c r="AI10" s="106">
        <v>0.61147370062109796</v>
      </c>
      <c r="AJ10" s="106">
        <v>0.61645263852740595</v>
      </c>
      <c r="AK10" s="106">
        <v>0.61446496143093798</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3.1014294557500195</v>
      </c>
      <c r="I11" s="108">
        <f>I9-I7-I10</f>
        <v>3.0669595290114708</v>
      </c>
      <c r="J11" s="108">
        <v>1.6319958190807398</v>
      </c>
      <c r="K11" s="108">
        <v>1.8652464888666569</v>
      </c>
      <c r="L11" s="108">
        <v>2.0041365223216885</v>
      </c>
      <c r="M11" s="108">
        <v>2.3633888980666815</v>
      </c>
      <c r="N11" s="108">
        <v>2.390516903168757</v>
      </c>
      <c r="O11" s="108">
        <v>2.4415807178666054</v>
      </c>
      <c r="P11" s="108">
        <v>2.4701240365262001</v>
      </c>
      <c r="Q11" s="108">
        <v>2.4966843094325881</v>
      </c>
      <c r="R11" s="108">
        <v>2.6916965999282092</v>
      </c>
      <c r="S11" s="108">
        <v>2.7225800173719725</v>
      </c>
      <c r="T11" s="108">
        <v>2.742906729822602</v>
      </c>
      <c r="U11" s="108">
        <v>2.7757209674420196</v>
      </c>
      <c r="V11" s="108">
        <v>2.7938318814133201</v>
      </c>
      <c r="W11" s="108">
        <v>2.9619897347167798</v>
      </c>
      <c r="X11" s="108">
        <v>2.9840237344860112</v>
      </c>
      <c r="Y11" s="108">
        <v>3.0058248496649971</v>
      </c>
      <c r="Z11" s="108">
        <v>3.0310968575875563</v>
      </c>
      <c r="AA11" s="108">
        <v>3.0552928543812081</v>
      </c>
      <c r="AB11" s="108">
        <v>3.2019460133222646</v>
      </c>
      <c r="AC11" s="108">
        <v>3.2112384301151145</v>
      </c>
      <c r="AD11" s="108">
        <v>3.2177635626432868</v>
      </c>
      <c r="AE11" s="108">
        <v>3.2265054715848986</v>
      </c>
      <c r="AF11" s="108">
        <v>3.2352022887075251</v>
      </c>
      <c r="AG11" s="108">
        <v>3.2416994254053924</v>
      </c>
      <c r="AH11" s="108">
        <v>3.2424979431866596</v>
      </c>
      <c r="AI11" s="108">
        <v>3.2615417723038282</v>
      </c>
      <c r="AJ11" s="108">
        <v>3.2653747091601382</v>
      </c>
      <c r="AK11" s="108">
        <v>3.2758010406542142</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